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125"/>
  </bookViews>
  <sheets>
    <sheet name="2024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E17" i="7" l="1"/>
  <c r="E15" i="7" l="1"/>
  <c r="E13" i="7" s="1"/>
  <c r="E12" i="7" s="1"/>
  <c r="D15" i="7"/>
  <c r="D13" i="7" s="1"/>
  <c r="D12" i="7" s="1"/>
  <c r="C15" i="7"/>
  <c r="C13" i="7" s="1"/>
  <c r="C12" i="7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<sst xmlns="http://schemas.openxmlformats.org/spreadsheetml/2006/main" count="54" uniqueCount="31">
  <si>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</si>
  <si>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</si>
  <si>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</si>
  <si>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</si>
  <si>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</si>
  <si>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</si>
  <si>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</si>
  <si>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</si>
  <si>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</si>
  <si>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</si>
  <si>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</si>
  <si>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</si>
  <si>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</si>
  <si>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</si>
  <si>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</si>
  <si>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</si>
  <si>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</si>
  <si>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</si>
  <si>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</si>
  <si>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</si>
  <si>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</si>
  <si>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</si>
  <si>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</si>
  <si>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</si>
  <si>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</si>
  <si>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</si>
  <si>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по состоянию на "31" август 2024  г.</t>
  </si>
  <si>
    <t>КГУ Общеобразовательная школа №4 отдела образование г.Кокшетау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</si>
  <si>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педагог ассистент,педагог-профориентатор,социальный педагог, вожатый и др.)</t>
    </r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</si>
  <si>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связь)</t>
    </r>
  </si>
  <si>
    <t>Периодичность: квартальный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</si>
</sst>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2" xfId="0" applyFont="1" applyBorder="1" applyAlignment="1">
      <alignment horizontal="left" wrapText="1"/>
    </xf>
    <xf numFmtId="1" fontId="2" fillId="2" borderId="2" xfId="0" applyNumberFormat="1" applyFont="1" applyFill="1" applyBorder="1"/>
    <xf numFmtId="0" fontId="2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Fill="1" applyBorder="1"/>
    <xf numFmtId="1" fontId="2" fillId="0" borderId="2" xfId="0" applyNumberFormat="1" applyFont="1" applyFill="1" applyBorder="1"/>
    <xf numFmtId="0" fontId="2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0" fillId="0" borderId="0" xfId="0" applyFill="1"/>
    <xf numFmtId="164" fontId="2" fillId="0" borderId="4" xfId="0" applyNumberFormat="1" applyFont="1" applyFill="1" applyBorder="1"/>
    <xf numFmtId="0" fontId="2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zoomScale="90" zoomScaleNormal="90" workbookViewId="0">
      <selection activeCell="A31" sqref="A31"/>
    </sheetView>
  </sheetViews>
  <sheetFormatPr defaultRowHeight="15" x14ac:dyDescent="0.25"/>
  <cols>
    <col min="1" max="1" width="68.28515625" customWidth="1"/>
    <col min="2" max="2" width="8.5703125" customWidth="1"/>
    <col min="3" max="3" width="12.7109375" customWidth="1"/>
    <col min="4" max="4" width="11" customWidth="1"/>
    <col min="5" max="5" width="12.140625" customWidth="1"/>
    <col min="6" max="6" width="12" bestFit="1" customWidth="1"/>
    <col min="7" max="7" width="9.140625" customWidth="1"/>
  </cols>
  <sheetData>
    <row r="1" spans="1:5" ht="20.25" x14ac:dyDescent="0.3">
      <c r="A1" s="21" t="s">
        <v>13</v>
      </c>
      <c r="B1" s="21"/>
      <c r="C1" s="21"/>
      <c r="D1" s="21"/>
      <c r="E1" s="21"/>
    </row>
    <row r="2" spans="1:5" ht="20.25" x14ac:dyDescent="0.3">
      <c r="A2" s="21" t="s">
        <v>26</v>
      </c>
      <c r="B2" s="21"/>
      <c r="C2" s="21"/>
      <c r="D2" s="21"/>
      <c r="E2" s="21"/>
    </row>
    <row r="3" spans="1:5" ht="20.25" x14ac:dyDescent="0.3">
      <c r="A3" s="1"/>
      <c r="B3" s="3"/>
      <c r="C3" s="2"/>
      <c r="D3" s="2"/>
      <c r="E3" s="2"/>
    </row>
    <row r="4" spans="1:5" ht="20.25" x14ac:dyDescent="0.3">
      <c r="A4" s="22" t="s">
        <v>27</v>
      </c>
      <c r="B4" s="22"/>
      <c r="C4" s="22"/>
      <c r="D4" s="22"/>
      <c r="E4" s="22"/>
    </row>
    <row r="5" spans="1:5" x14ac:dyDescent="0.25">
      <c r="A5" s="23" t="s">
        <v>14</v>
      </c>
      <c r="B5" s="23"/>
      <c r="C5" s="23"/>
      <c r="D5" s="23"/>
      <c r="E5" s="23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1" t="s">
        <v>30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24</v>
      </c>
      <c r="B9" s="25" t="s">
        <v>15</v>
      </c>
      <c r="C9" s="24">
        <v>2024</v>
      </c>
      <c r="D9" s="24"/>
      <c r="E9" s="24"/>
    </row>
    <row r="10" spans="1:5" ht="40.5" x14ac:dyDescent="0.25">
      <c r="A10" s="24"/>
      <c r="B10" s="25"/>
      <c r="C10" s="14" t="s">
        <v>16</v>
      </c>
      <c r="D10" s="14" t="s">
        <v>17</v>
      </c>
      <c r="E10" s="13" t="s">
        <v>12</v>
      </c>
    </row>
    <row r="11" spans="1:5" ht="20.25" x14ac:dyDescent="0.3">
      <c r="A11" s="5" t="s">
        <v>18</v>
      </c>
      <c r="B11" s="6" t="s">
        <v>9</v>
      </c>
      <c r="C11" s="12">
        <v>1124</v>
      </c>
      <c r="D11" s="12">
        <v>1124</v>
      </c>
      <c r="E11" s="12">
        <v>1124</v>
      </c>
    </row>
    <row r="12" spans="1:5" ht="25.5" x14ac:dyDescent="0.3">
      <c r="A12" s="9" t="s">
        <v>21</v>
      </c>
      <c r="B12" s="6" t="s">
        <v>2</v>
      </c>
      <c r="C12" s="17">
        <f>C13/C11</f>
        <v>673.29306049822071</v>
      </c>
      <c r="D12" s="17">
        <f t="shared" ref="D12" si="0">D13/D11</f>
        <v>450.20258007117445</v>
      </c>
      <c r="E12" s="17">
        <f t="shared" ref="E12" si="1">E13/E11</f>
        <v>450.20266903914597</v>
      </c>
    </row>
    <row r="13" spans="1:5" ht="25.5" x14ac:dyDescent="0.3">
      <c r="A13" s="5" t="s">
        <v>10</v>
      </c>
      <c r="B13" s="6" t="s">
        <v>2</v>
      </c>
      <c r="C13" s="17">
        <f t="shared" ref="C13:E13" si="2">C15+C29+C30+C31+C32+C33</f>
        <v>756781.4</v>
      </c>
      <c r="D13" s="17">
        <f t="shared" si="2"/>
        <v>506027.70000000007</v>
      </c>
      <c r="E13" s="17">
        <f t="shared" si="2"/>
        <v>506027.80000000005</v>
      </c>
    </row>
    <row r="14" spans="1:5" ht="20.25" x14ac:dyDescent="0.3">
      <c r="A14" s="7" t="s">
        <v>0</v>
      </c>
      <c r="B14" s="8"/>
      <c r="C14" s="12"/>
    </row>
    <row r="15" spans="1:5" ht="25.5" x14ac:dyDescent="0.3">
      <c r="A15" s="5" t="s">
        <v>11</v>
      </c>
      <c r="B15" s="6" t="s">
        <v>2</v>
      </c>
      <c r="C15" s="17">
        <f t="shared" ref="C15:E15" si="3">C17+C20+C23+C26+C29</f>
        <v>635256</v>
      </c>
      <c r="D15" s="17">
        <f t="shared" si="3"/>
        <v>424189.7</v>
      </c>
      <c r="E15" s="17">
        <f t="shared" si="3"/>
        <v>424189.8</v>
      </c>
    </row>
    <row r="16" spans="1:5" ht="20.25" x14ac:dyDescent="0.3">
      <c r="A16" s="7" t="s">
        <v>1</v>
      </c>
      <c r="B16" s="8"/>
      <c r="C16" s="12"/>
      <c r="D16" s="12"/>
      <c r="E16" s="12"/>
    </row>
    <row r="17" spans="1:6" ht="25.5" x14ac:dyDescent="0.3">
      <c r="A17" s="18" t="s">
        <v>25</v>
      </c>
      <c r="B17" s="19" t="s">
        <v>2</v>
      </c>
      <c r="C17" s="18">
        <v>27848.400000000001</v>
      </c>
      <c r="D17" s="18">
        <v>18565.599999999999</v>
      </c>
      <c r="E17" s="26">
        <f>D17</f>
        <v>18565.599999999999</v>
      </c>
    </row>
    <row r="18" spans="1:6" ht="20.25" x14ac:dyDescent="0.3">
      <c r="A18" s="29" t="s">
        <v>4</v>
      </c>
      <c r="B18" s="30" t="s">
        <v>3</v>
      </c>
      <c r="C18" s="18">
        <v>9</v>
      </c>
      <c r="D18" s="18">
        <v>9</v>
      </c>
      <c r="E18" s="18">
        <v>9</v>
      </c>
    </row>
    <row r="19" spans="1:6" ht="20.25" x14ac:dyDescent="0.3">
      <c r="A19" s="29" t="s">
        <v>22</v>
      </c>
      <c r="B19" s="19" t="s">
        <v>23</v>
      </c>
      <c r="C19" s="18">
        <v>255592</v>
      </c>
      <c r="D19" s="18">
        <v>255592</v>
      </c>
      <c r="E19" s="18">
        <v>255592</v>
      </c>
    </row>
    <row r="20" spans="1:6" ht="25.5" x14ac:dyDescent="0.3">
      <c r="A20" s="18" t="s">
        <v>19</v>
      </c>
      <c r="B20" s="19" t="s">
        <v>2</v>
      </c>
      <c r="C20" s="18">
        <v>401487.8</v>
      </c>
      <c r="D20" s="18">
        <v>266982.90000000002</v>
      </c>
      <c r="E20" s="18">
        <v>266983</v>
      </c>
    </row>
    <row r="21" spans="1:6" s="32" customFormat="1" ht="20.25" x14ac:dyDescent="0.3">
      <c r="A21" s="29" t="s">
        <v>4</v>
      </c>
      <c r="B21" s="30" t="s">
        <v>3</v>
      </c>
      <c r="C21" s="18">
        <v>124.3</v>
      </c>
      <c r="D21" s="18">
        <v>124.3</v>
      </c>
      <c r="E21" s="18">
        <v>124.3</v>
      </c>
    </row>
    <row r="22" spans="1:6" ht="20.25" x14ac:dyDescent="0.3">
      <c r="A22" s="29" t="s">
        <v>22</v>
      </c>
      <c r="B22" s="19" t="s">
        <v>23</v>
      </c>
      <c r="C22" s="18">
        <v>330465</v>
      </c>
      <c r="D22" s="18">
        <v>330465</v>
      </c>
      <c r="E22" s="18">
        <v>330465</v>
      </c>
    </row>
    <row r="23" spans="1:6" ht="57" x14ac:dyDescent="0.3">
      <c r="A23" s="28" t="s">
        <v>28</v>
      </c>
      <c r="B23" s="19" t="s">
        <v>2</v>
      </c>
      <c r="C23" s="26">
        <v>75755.399999999994</v>
      </c>
      <c r="D23" s="26">
        <v>50503.6</v>
      </c>
      <c r="E23" s="26">
        <v>50503.6</v>
      </c>
      <c r="F23" s="33"/>
    </row>
    <row r="24" spans="1:6" ht="20.25" x14ac:dyDescent="0.3">
      <c r="A24" s="29" t="s">
        <v>4</v>
      </c>
      <c r="B24" s="30" t="s">
        <v>3</v>
      </c>
      <c r="C24" s="18">
        <v>37.5</v>
      </c>
      <c r="D24" s="18">
        <v>37.5</v>
      </c>
      <c r="E24" s="18">
        <v>37.5</v>
      </c>
      <c r="F24" s="34"/>
    </row>
    <row r="25" spans="1:6" ht="20.25" x14ac:dyDescent="0.3">
      <c r="A25" s="29" t="s">
        <v>22</v>
      </c>
      <c r="B25" s="19" t="s">
        <v>23</v>
      </c>
      <c r="C25" s="18">
        <v>203643</v>
      </c>
      <c r="D25" s="18">
        <v>203643</v>
      </c>
      <c r="E25" s="18">
        <v>203643</v>
      </c>
    </row>
    <row r="26" spans="1:6" ht="25.5" x14ac:dyDescent="0.3">
      <c r="A26" s="18" t="s">
        <v>20</v>
      </c>
      <c r="B26" s="19" t="s">
        <v>2</v>
      </c>
      <c r="C26" s="18">
        <v>68156.899999999994</v>
      </c>
      <c r="D26" s="18">
        <v>45437.9</v>
      </c>
      <c r="E26" s="27">
        <f>D26</f>
        <v>45437.9</v>
      </c>
    </row>
    <row r="27" spans="1:6" ht="20.25" x14ac:dyDescent="0.3">
      <c r="A27" s="29" t="s">
        <v>4</v>
      </c>
      <c r="B27" s="30" t="s">
        <v>3</v>
      </c>
      <c r="C27" s="18">
        <v>61.25</v>
      </c>
      <c r="D27" s="18">
        <v>61.25</v>
      </c>
      <c r="E27" s="18">
        <v>61.25</v>
      </c>
    </row>
    <row r="28" spans="1:6" ht="20.25" x14ac:dyDescent="0.3">
      <c r="A28" s="29" t="s">
        <v>22</v>
      </c>
      <c r="B28" s="19" t="s">
        <v>23</v>
      </c>
      <c r="C28" s="18">
        <v>132</v>
      </c>
      <c r="D28" s="18">
        <v>132</v>
      </c>
      <c r="E28" s="18">
        <v>132</v>
      </c>
    </row>
    <row r="29" spans="1:6" s="32" customFormat="1" ht="25.5" x14ac:dyDescent="0.3">
      <c r="A29" s="31" t="s">
        <v>5</v>
      </c>
      <c r="B29" s="19" t="s">
        <v>2</v>
      </c>
      <c r="C29" s="18">
        <v>62007.5</v>
      </c>
      <c r="D29" s="27">
        <v>42699.7</v>
      </c>
      <c r="E29" s="27">
        <v>42699.7</v>
      </c>
    </row>
    <row r="30" spans="1:6" ht="36.75" x14ac:dyDescent="0.3">
      <c r="A30" s="20" t="s">
        <v>29</v>
      </c>
      <c r="B30" s="19" t="s">
        <v>2</v>
      </c>
      <c r="C30" s="18">
        <v>38606.9</v>
      </c>
      <c r="D30" s="18">
        <v>22165.5</v>
      </c>
      <c r="E30" s="18">
        <v>22165.5</v>
      </c>
    </row>
    <row r="31" spans="1:6" ht="25.5" x14ac:dyDescent="0.3">
      <c r="A31" s="15" t="s">
        <v>6</v>
      </c>
      <c r="B31" s="6" t="s">
        <v>2</v>
      </c>
      <c r="C31" s="18">
        <v>0</v>
      </c>
      <c r="D31" s="18">
        <v>0</v>
      </c>
      <c r="E31" s="18">
        <v>0</v>
      </c>
    </row>
    <row r="32" spans="1:6" ht="36.75" x14ac:dyDescent="0.3">
      <c r="A32" s="10" t="s">
        <v>7</v>
      </c>
      <c r="B32" s="6" t="s">
        <v>2</v>
      </c>
      <c r="C32" s="18">
        <v>20061.5</v>
      </c>
      <c r="D32" s="18">
        <v>16123.4</v>
      </c>
      <c r="E32" s="18">
        <v>16123.4</v>
      </c>
    </row>
    <row r="33" spans="1:5" ht="52.5" x14ac:dyDescent="0.3">
      <c r="A33" s="16" t="s">
        <v>8</v>
      </c>
      <c r="B33" s="6" t="s">
        <v>2</v>
      </c>
      <c r="C33" s="18">
        <v>849.5</v>
      </c>
      <c r="D33" s="18">
        <v>849.4</v>
      </c>
      <c r="E33" s="18">
        <v>849.4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2024-09-16T06:54:48Z</dcterms:modified>
</cp:coreProperties>
</file>