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Лист1!$A$1:$R$44</definedName>
    <definedName name="_xlnm.Print_Area" localSheetId="1">Лист2!$A$1:$M$63</definedName>
    <definedName name="_xlnm.Print_Area" localSheetId="2">Лист3!$A$1:$H$58</definedName>
  </definedNames>
  <calcPr calcId="114210"/>
</workbook>
</file>

<file path=xl/calcChain.xml><?xml version="1.0" encoding="utf-8"?>
<calcChain xmlns="http://schemas.openxmlformats.org/spreadsheetml/2006/main">
  <c r="G35" i="3"/>
  <c r="G36"/>
  <c r="G35" i="2"/>
  <c r="P23" i="1"/>
  <c r="P8"/>
  <c r="P11"/>
  <c r="P12"/>
  <c r="P10"/>
  <c r="P13"/>
  <c r="P14"/>
  <c r="P19"/>
  <c r="P17"/>
  <c r="P15"/>
  <c r="P20"/>
  <c r="P18"/>
  <c r="P16"/>
  <c r="P21"/>
  <c r="P22"/>
  <c r="P25"/>
  <c r="P24"/>
  <c r="P9"/>
  <c r="G9" i="2"/>
  <c r="G29"/>
  <c r="G39"/>
  <c r="G20"/>
  <c r="G22"/>
  <c r="G11"/>
  <c r="G12"/>
  <c r="G18"/>
  <c r="G13"/>
  <c r="G32"/>
  <c r="G34"/>
  <c r="G37"/>
  <c r="G40"/>
  <c r="G31"/>
  <c r="G24"/>
  <c r="G25"/>
  <c r="G15"/>
  <c r="G14"/>
  <c r="G8"/>
  <c r="G10"/>
  <c r="G30"/>
  <c r="G41"/>
  <c r="G26"/>
  <c r="G23"/>
  <c r="G27"/>
  <c r="G36"/>
  <c r="G17"/>
  <c r="G16"/>
  <c r="G21"/>
  <c r="G28"/>
  <c r="G33"/>
  <c r="G38"/>
  <c r="G19"/>
  <c r="G13" i="3"/>
  <c r="G32"/>
  <c r="G29"/>
  <c r="G12"/>
  <c r="G14"/>
  <c r="G9"/>
  <c r="G7"/>
  <c r="G8"/>
  <c r="G16"/>
  <c r="G23"/>
  <c r="G20"/>
  <c r="G37"/>
  <c r="G38"/>
  <c r="G24"/>
  <c r="G27"/>
  <c r="G25"/>
  <c r="G19"/>
  <c r="G15"/>
  <c r="G11"/>
  <c r="G10"/>
  <c r="G39"/>
  <c r="G34"/>
  <c r="G26"/>
  <c r="G22"/>
  <c r="G30"/>
  <c r="G21"/>
  <c r="G18"/>
  <c r="G31"/>
  <c r="G33"/>
  <c r="G28"/>
  <c r="G40"/>
  <c r="G41"/>
  <c r="G17"/>
</calcChain>
</file>

<file path=xl/sharedStrings.xml><?xml version="1.0" encoding="utf-8"?>
<sst xmlns="http://schemas.openxmlformats.org/spreadsheetml/2006/main" count="249" uniqueCount="164">
  <si>
    <t>ПРОТОКОЛ</t>
  </si>
  <si>
    <t>Соревнований по стрельбе из пневматической винтовки</t>
  </si>
  <si>
    <t>№</t>
  </si>
  <si>
    <t>Школа</t>
  </si>
  <si>
    <t>Результат  стрельбы  стоя</t>
  </si>
  <si>
    <t>1уч-к</t>
  </si>
  <si>
    <t>2уч-к</t>
  </si>
  <si>
    <t>3 уч-к</t>
  </si>
  <si>
    <t>4 уч-к</t>
  </si>
  <si>
    <t>Результат  стрельбы  с  колена</t>
  </si>
  <si>
    <t>Сумма</t>
  </si>
  <si>
    <t>Место</t>
  </si>
  <si>
    <t>1-2 февраля 2018г</t>
  </si>
  <si>
    <t>г.Кокшетау</t>
  </si>
  <si>
    <t>Ф.И уч-ка</t>
  </si>
  <si>
    <t>юноши</t>
  </si>
  <si>
    <t>девушки</t>
  </si>
  <si>
    <t>Гл. судья                                                  Иванов С.В.</t>
  </si>
  <si>
    <t>Гл. секретарь                                            Иванова  Н.Н.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</si>
  <si>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</si>
  <si>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</si>
  <si>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</si>
  <si>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</si>
  <si>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</si>
  <si>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</si>
  <si>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</si>
  <si>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</si>
  <si>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</si>
  <si>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</si>
  <si>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</si>
  <si>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</si>
  <si>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Рубеж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</si>
  <si>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</si>
  <si>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</si>
  <si>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</si>
  <si>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</si>
  <si>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</si>
  <si>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</si>
  <si>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</si>
  <si>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</si>
  <si>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</si>
  <si>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</si>
  <si>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</si>
  <si>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рубеж</t>
  </si>
  <si>
    <t>СШ № 1</t>
  </si>
  <si>
    <t>Глазкова Т</t>
  </si>
  <si>
    <t>Сорокина К</t>
  </si>
  <si>
    <t>СШ №1</t>
  </si>
  <si>
    <t xml:space="preserve">Ермишкин </t>
  </si>
  <si>
    <t>Тимофеев</t>
  </si>
  <si>
    <t>СШ № 2</t>
  </si>
  <si>
    <t>Франк</t>
  </si>
  <si>
    <t>Мадиева</t>
  </si>
  <si>
    <t>Шаймерген</t>
  </si>
  <si>
    <t>Орлов</t>
  </si>
  <si>
    <t>СШ №3</t>
  </si>
  <si>
    <t>Галянурова</t>
  </si>
  <si>
    <t>Тлектесова</t>
  </si>
  <si>
    <t>Аманжолов</t>
  </si>
  <si>
    <t>Сейльбек</t>
  </si>
  <si>
    <t>СШ № 4</t>
  </si>
  <si>
    <t>СШ№ 4</t>
  </si>
  <si>
    <t>Сорокина Т</t>
  </si>
  <si>
    <t>Жаксалыкова</t>
  </si>
  <si>
    <t>Османов Р</t>
  </si>
  <si>
    <t>Тайжанов Д</t>
  </si>
  <si>
    <t>СШ № 5</t>
  </si>
  <si>
    <t xml:space="preserve">Сыздыкова </t>
  </si>
  <si>
    <t>Квачадзе</t>
  </si>
  <si>
    <t xml:space="preserve">Алиев </t>
  </si>
  <si>
    <t>Абдулин</t>
  </si>
  <si>
    <t>СШ № 6</t>
  </si>
  <si>
    <t>Меньших Д</t>
  </si>
  <si>
    <t>Правнюк</t>
  </si>
  <si>
    <t>Кенжебаев</t>
  </si>
  <si>
    <t>Хауезов</t>
  </si>
  <si>
    <t>СШ №7</t>
  </si>
  <si>
    <t>Баймаканова</t>
  </si>
  <si>
    <t>Петрушева</t>
  </si>
  <si>
    <t>Амангельдин</t>
  </si>
  <si>
    <t>Айтжанов</t>
  </si>
  <si>
    <t>СШ № 8</t>
  </si>
  <si>
    <t>Шалова А</t>
  </si>
  <si>
    <t>СШ№ 8</t>
  </si>
  <si>
    <t>Баетов М.</t>
  </si>
  <si>
    <t>СШ № 12</t>
  </si>
  <si>
    <t>Болатова</t>
  </si>
  <si>
    <t>Шортаева</t>
  </si>
  <si>
    <t>Штир А</t>
  </si>
  <si>
    <t>Саткен Д</t>
  </si>
  <si>
    <t>СШ № 13</t>
  </si>
  <si>
    <t>СШ № 16</t>
  </si>
  <si>
    <t>СШ №18</t>
  </si>
  <si>
    <t>СШ №19</t>
  </si>
  <si>
    <t>СШ№ 19</t>
  </si>
  <si>
    <t>КСШ № 3</t>
  </si>
  <si>
    <t>СШ № 21</t>
  </si>
  <si>
    <t>КСШ №1</t>
  </si>
  <si>
    <t>КСШ № 2</t>
  </si>
  <si>
    <t>КСШ №2</t>
  </si>
  <si>
    <t xml:space="preserve"> </t>
  </si>
  <si>
    <t>Соколовская</t>
  </si>
  <si>
    <t>Кокимова</t>
  </si>
  <si>
    <t>Хакимзянов</t>
  </si>
  <si>
    <t>Потибенко</t>
  </si>
  <si>
    <t>Гирьева</t>
  </si>
  <si>
    <t>Беккер</t>
  </si>
  <si>
    <t xml:space="preserve">Васильев </t>
  </si>
  <si>
    <t>Добжанский</t>
  </si>
  <si>
    <t>Сермаганбетова</t>
  </si>
  <si>
    <t>Касенжанова</t>
  </si>
  <si>
    <t>Каратаев</t>
  </si>
  <si>
    <t>Куандыков</t>
  </si>
  <si>
    <t>Шафарост</t>
  </si>
  <si>
    <t>Радионова</t>
  </si>
  <si>
    <t>Серикбаев</t>
  </si>
  <si>
    <t>Шакиров</t>
  </si>
  <si>
    <t>Базарбай</t>
  </si>
  <si>
    <t>Бекбаева</t>
  </si>
  <si>
    <t>Женис</t>
  </si>
  <si>
    <t>Каримжанов</t>
  </si>
  <si>
    <t>Алиева</t>
  </si>
  <si>
    <t>Касымова</t>
  </si>
  <si>
    <t>Еркебулан</t>
  </si>
  <si>
    <t>Шарифов</t>
  </si>
  <si>
    <t>Кобжасарова</t>
  </si>
  <si>
    <t>Елеусизова</t>
  </si>
  <si>
    <t>Амиржанов</t>
  </si>
  <si>
    <t>Батырбекулы</t>
  </si>
  <si>
    <t>Жаксымбекова</t>
  </si>
  <si>
    <t>Акишева</t>
  </si>
  <si>
    <t>Кравченко</t>
  </si>
  <si>
    <t>Мун</t>
  </si>
  <si>
    <t>результат Стойка</t>
  </si>
  <si>
    <t>Результатат с колена</t>
  </si>
  <si>
    <t>СШ№ 1</t>
  </si>
  <si>
    <t>СШ№ 2</t>
  </si>
  <si>
    <t>СШ№ 3</t>
  </si>
  <si>
    <t>СШ№ 5</t>
  </si>
  <si>
    <t>СШ№ 6</t>
  </si>
  <si>
    <t>СШ№ 7</t>
  </si>
  <si>
    <t>СШ№ 12</t>
  </si>
  <si>
    <t>СШ№ 13</t>
  </si>
  <si>
    <t>СШ№ 16</t>
  </si>
  <si>
    <t>СШ№ 18</t>
  </si>
  <si>
    <t>СШ№ 21</t>
  </si>
  <si>
    <t>КСШ№ 1</t>
  </si>
  <si>
    <t>КСШ№ 2</t>
  </si>
  <si>
    <t>КСШ№ 3</t>
  </si>
  <si>
    <t>н/я</t>
  </si>
  <si>
    <t>Сш № 1</t>
  </si>
  <si>
    <t>СШ № 3</t>
  </si>
  <si>
    <t>Комбенированная стрельба</t>
  </si>
  <si>
    <t>Гл. судья                                Иванов С.В.</t>
  </si>
  <si>
    <t>Результат комбинированная стрельба</t>
  </si>
  <si>
    <t>СШ №14</t>
  </si>
  <si>
    <t>СШ№14</t>
  </si>
  <si>
    <t>Дауренбеков</t>
  </si>
  <si>
    <t xml:space="preserve">СШ № 14 </t>
  </si>
  <si>
    <t>Кайролла</t>
  </si>
  <si>
    <t>СШ№ 14</t>
  </si>
  <si>
    <t>Дюсембекова</t>
  </si>
  <si>
    <t xml:space="preserve"> НАМЫС -2018</t>
  </si>
  <si>
    <t xml:space="preserve">  НАМЫС -2018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</si>
</sst>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4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0" fillId="0" borderId="0" xfId="0" applyBorder="1"/>
    <xf numFmtId="0" fontId="1" fillId="0" borderId="1" xfId="0" applyFont="1" applyBorder="1" applyAlignment="1">
      <alignment horizontal="center"/>
    </xf>
    <xf numFmtId="0" fontId="4" fillId="0" borderId="0" xfId="0" applyFont="1"/>
    <xf numFmtId="0" fontId="3" fillId="0" borderId="1" xfId="0" applyFont="1" applyFill="1" applyBorder="1"/>
    <xf numFmtId="0" fontId="2" fillId="0" borderId="1" xfId="0" applyFont="1" applyBorder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4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50"/>
  <sheetViews>
    <sheetView tabSelected="1" zoomScale="75" zoomScaleNormal="75" zoomScaleSheetLayoutView="100" workbookViewId="0">
      <selection activeCell="S10" sqref="S10"/>
    </sheetView>
  </sheetViews>
  <sheetFormatPr defaultRowHeight="15"/>
  <cols>
    <col min="1" max="1" width="4.28515625" customWidth="1"/>
    <col min="2" max="2" width="12.7109375" customWidth="1"/>
    <col min="3" max="3" width="12.140625" customWidth="1"/>
    <col min="12" max="12" width="11.140625" customWidth="1"/>
    <col min="13" max="13" width="10.42578125" customWidth="1"/>
    <col min="15" max="15" width="10.85546875" customWidth="1"/>
  </cols>
  <sheetData>
    <row r="2" spans="1:17" ht="18.75">
      <c r="A2" s="6"/>
      <c r="B2" s="6"/>
      <c r="C2" s="6"/>
      <c r="D2" s="6"/>
      <c r="E2" s="6"/>
      <c r="F2" s="6"/>
      <c r="G2" s="6" t="s">
        <v>0</v>
      </c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ht="18.75">
      <c r="A3" s="6"/>
      <c r="B3" s="6"/>
      <c r="C3" s="6"/>
      <c r="D3" s="6"/>
      <c r="E3" s="6" t="s">
        <v>1</v>
      </c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ht="18.75">
      <c r="A4" s="6"/>
      <c r="B4" s="6"/>
      <c r="C4" s="6"/>
      <c r="D4" s="6"/>
      <c r="E4" s="6"/>
      <c r="F4" s="6"/>
      <c r="G4" s="6" t="s">
        <v>162</v>
      </c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ht="18.75">
      <c r="A5" s="6"/>
      <c r="B5" s="6"/>
      <c r="C5" s="6" t="s">
        <v>12</v>
      </c>
      <c r="D5" s="6"/>
      <c r="E5" s="6"/>
      <c r="F5" s="6"/>
      <c r="G5" s="6"/>
      <c r="H5" s="6"/>
      <c r="I5" s="6"/>
      <c r="J5" s="6"/>
      <c r="K5" s="6" t="s">
        <v>13</v>
      </c>
      <c r="L5" s="6"/>
      <c r="M5" s="6"/>
      <c r="N5" s="6"/>
      <c r="O5" s="6"/>
      <c r="P5" s="6"/>
      <c r="Q5" s="6"/>
    </row>
    <row r="6" spans="1:17" ht="18.75">
      <c r="A6" s="29" t="s">
        <v>2</v>
      </c>
      <c r="B6" s="29" t="s">
        <v>3</v>
      </c>
      <c r="C6" s="29" t="s">
        <v>31</v>
      </c>
      <c r="D6" s="28" t="s">
        <v>4</v>
      </c>
      <c r="E6" s="28"/>
      <c r="F6" s="28"/>
      <c r="G6" s="28"/>
      <c r="H6" s="28" t="s">
        <v>9</v>
      </c>
      <c r="I6" s="28"/>
      <c r="J6" s="28"/>
      <c r="K6" s="28"/>
      <c r="L6" s="31" t="s">
        <v>154</v>
      </c>
      <c r="M6" s="32"/>
      <c r="N6" s="32"/>
      <c r="O6" s="33"/>
      <c r="P6" s="28" t="s">
        <v>10</v>
      </c>
      <c r="Q6" s="28" t="s">
        <v>11</v>
      </c>
    </row>
    <row r="7" spans="1:17" ht="18.75">
      <c r="A7" s="30"/>
      <c r="B7" s="30"/>
      <c r="C7" s="30"/>
      <c r="D7" s="2" t="s">
        <v>5</v>
      </c>
      <c r="E7" s="2" t="s">
        <v>6</v>
      </c>
      <c r="F7" s="2" t="s">
        <v>7</v>
      </c>
      <c r="G7" s="2" t="s">
        <v>8</v>
      </c>
      <c r="H7" s="2" t="s">
        <v>5</v>
      </c>
      <c r="I7" s="2" t="s">
        <v>6</v>
      </c>
      <c r="J7" s="2" t="s">
        <v>7</v>
      </c>
      <c r="K7" s="2" t="s">
        <v>8</v>
      </c>
      <c r="L7" s="2" t="s">
        <v>5</v>
      </c>
      <c r="M7" s="2" t="s">
        <v>6</v>
      </c>
      <c r="N7" s="2" t="s">
        <v>7</v>
      </c>
      <c r="O7" s="2" t="s">
        <v>8</v>
      </c>
      <c r="P7" s="28"/>
      <c r="Q7" s="28"/>
    </row>
    <row r="8" spans="1:17" ht="18.75">
      <c r="A8" s="3" t="s">
        <v>19</v>
      </c>
      <c r="B8" s="3" t="s">
        <v>143</v>
      </c>
      <c r="C8" s="2">
        <v>2</v>
      </c>
      <c r="D8" s="2">
        <v>35</v>
      </c>
      <c r="E8" s="2">
        <v>32</v>
      </c>
      <c r="F8" s="2">
        <v>30</v>
      </c>
      <c r="G8" s="2">
        <v>27</v>
      </c>
      <c r="H8" s="2">
        <v>63</v>
      </c>
      <c r="I8" s="2">
        <v>44</v>
      </c>
      <c r="J8" s="2">
        <v>34</v>
      </c>
      <c r="K8" s="2">
        <v>29</v>
      </c>
      <c r="L8" s="2">
        <v>121</v>
      </c>
      <c r="M8" s="2">
        <v>110</v>
      </c>
      <c r="N8" s="2">
        <v>80</v>
      </c>
      <c r="O8" s="2">
        <v>93</v>
      </c>
      <c r="P8" s="2">
        <f t="shared" ref="P8:P25" si="0">SUM(D8,E8,F8,G8,H8,I8,J8,K8,L8,M8,N8,O8)</f>
        <v>698</v>
      </c>
      <c r="Q8" s="18">
        <v>1</v>
      </c>
    </row>
    <row r="9" spans="1:17" ht="18.75">
      <c r="A9" s="3" t="s">
        <v>20</v>
      </c>
      <c r="B9" s="27" t="s">
        <v>61</v>
      </c>
      <c r="C9" s="18">
        <v>4</v>
      </c>
      <c r="D9" s="18">
        <v>43</v>
      </c>
      <c r="E9" s="18">
        <v>38</v>
      </c>
      <c r="F9" s="18">
        <v>31</v>
      </c>
      <c r="G9" s="18">
        <v>25</v>
      </c>
      <c r="H9" s="18">
        <v>55</v>
      </c>
      <c r="I9" s="18">
        <v>40</v>
      </c>
      <c r="J9" s="18">
        <v>55</v>
      </c>
      <c r="K9" s="18">
        <v>45</v>
      </c>
      <c r="L9" s="18">
        <v>73</v>
      </c>
      <c r="M9" s="18">
        <v>68</v>
      </c>
      <c r="N9" s="18">
        <v>72</v>
      </c>
      <c r="O9" s="18">
        <v>100</v>
      </c>
      <c r="P9" s="18">
        <f t="shared" si="0"/>
        <v>645</v>
      </c>
      <c r="Q9" s="18">
        <v>2</v>
      </c>
    </row>
    <row r="10" spans="1:17" ht="18.75">
      <c r="A10" s="3" t="s">
        <v>21</v>
      </c>
      <c r="B10" s="3" t="s">
        <v>138</v>
      </c>
      <c r="C10" s="2">
        <v>5</v>
      </c>
      <c r="D10" s="2">
        <v>5</v>
      </c>
      <c r="E10" s="2">
        <v>7</v>
      </c>
      <c r="F10" s="2">
        <v>0</v>
      </c>
      <c r="G10" s="2">
        <v>10</v>
      </c>
      <c r="H10" s="2">
        <v>54</v>
      </c>
      <c r="I10" s="2">
        <v>27</v>
      </c>
      <c r="J10" s="2">
        <v>42</v>
      </c>
      <c r="K10" s="2">
        <v>48</v>
      </c>
      <c r="L10" s="2">
        <v>100</v>
      </c>
      <c r="M10" s="2">
        <v>70</v>
      </c>
      <c r="N10" s="2">
        <v>42</v>
      </c>
      <c r="O10" s="2">
        <v>74</v>
      </c>
      <c r="P10" s="2">
        <f t="shared" si="0"/>
        <v>479</v>
      </c>
      <c r="Q10" s="18">
        <v>3</v>
      </c>
    </row>
    <row r="11" spans="1:17" ht="18.75">
      <c r="A11" s="3" t="s">
        <v>22</v>
      </c>
      <c r="B11" s="3" t="s">
        <v>135</v>
      </c>
      <c r="C11" s="2">
        <v>1</v>
      </c>
      <c r="D11" s="2">
        <v>15</v>
      </c>
      <c r="E11" s="2">
        <v>54</v>
      </c>
      <c r="F11" s="2">
        <v>32</v>
      </c>
      <c r="G11" s="2">
        <v>19</v>
      </c>
      <c r="H11" s="2">
        <v>20</v>
      </c>
      <c r="I11" s="2">
        <v>51</v>
      </c>
      <c r="J11" s="2">
        <v>29</v>
      </c>
      <c r="K11" s="2">
        <v>34</v>
      </c>
      <c r="L11" s="2">
        <v>36</v>
      </c>
      <c r="M11" s="2">
        <v>86</v>
      </c>
      <c r="N11" s="2">
        <v>30</v>
      </c>
      <c r="O11" s="2">
        <v>69</v>
      </c>
      <c r="P11" s="2">
        <f t="shared" si="0"/>
        <v>475</v>
      </c>
      <c r="Q11" s="18">
        <v>4</v>
      </c>
    </row>
    <row r="12" spans="1:17" ht="18.75">
      <c r="A12" s="3" t="s">
        <v>23</v>
      </c>
      <c r="B12" s="3" t="s">
        <v>142</v>
      </c>
      <c r="C12" s="2">
        <v>1</v>
      </c>
      <c r="D12" s="2">
        <v>26</v>
      </c>
      <c r="E12" s="2">
        <v>13</v>
      </c>
      <c r="F12" s="2">
        <v>21</v>
      </c>
      <c r="G12" s="2">
        <v>26</v>
      </c>
      <c r="H12" s="2">
        <v>23</v>
      </c>
      <c r="I12" s="2">
        <v>32</v>
      </c>
      <c r="J12" s="2">
        <v>12</v>
      </c>
      <c r="K12" s="2">
        <v>44</v>
      </c>
      <c r="L12" s="2">
        <v>56</v>
      </c>
      <c r="M12" s="2">
        <v>68</v>
      </c>
      <c r="N12" s="2">
        <v>29</v>
      </c>
      <c r="O12" s="2">
        <v>41</v>
      </c>
      <c r="P12" s="2">
        <f t="shared" si="0"/>
        <v>391</v>
      </c>
      <c r="Q12" s="18">
        <v>5</v>
      </c>
    </row>
    <row r="13" spans="1:17" ht="18.75">
      <c r="A13" s="3" t="s">
        <v>24</v>
      </c>
      <c r="B13" s="3" t="s">
        <v>137</v>
      </c>
      <c r="C13" s="2">
        <v>3</v>
      </c>
      <c r="D13" s="2">
        <v>15</v>
      </c>
      <c r="E13" s="2">
        <v>19</v>
      </c>
      <c r="F13" s="2">
        <v>20</v>
      </c>
      <c r="G13" s="2">
        <v>33</v>
      </c>
      <c r="H13" s="2">
        <v>11</v>
      </c>
      <c r="I13" s="2">
        <v>12</v>
      </c>
      <c r="J13" s="2">
        <v>44</v>
      </c>
      <c r="K13" s="2">
        <v>39</v>
      </c>
      <c r="L13" s="2">
        <v>38</v>
      </c>
      <c r="M13" s="2">
        <v>24</v>
      </c>
      <c r="N13" s="2">
        <v>65</v>
      </c>
      <c r="O13" s="2">
        <v>48</v>
      </c>
      <c r="P13" s="2">
        <f t="shared" si="0"/>
        <v>368</v>
      </c>
      <c r="Q13" s="18">
        <v>6</v>
      </c>
    </row>
    <row r="14" spans="1:17" ht="18.75">
      <c r="A14" s="3" t="s">
        <v>25</v>
      </c>
      <c r="B14" s="3" t="s">
        <v>145</v>
      </c>
      <c r="C14" s="2">
        <v>6</v>
      </c>
      <c r="D14" s="2">
        <v>16</v>
      </c>
      <c r="E14" s="2">
        <v>27</v>
      </c>
      <c r="F14" s="2">
        <v>19</v>
      </c>
      <c r="G14" s="2">
        <v>11</v>
      </c>
      <c r="H14" s="2">
        <v>25</v>
      </c>
      <c r="I14" s="2">
        <v>31</v>
      </c>
      <c r="J14" s="2">
        <v>50</v>
      </c>
      <c r="K14" s="2">
        <v>2</v>
      </c>
      <c r="L14" s="2">
        <v>47</v>
      </c>
      <c r="M14" s="2">
        <v>38</v>
      </c>
      <c r="N14" s="2">
        <v>36</v>
      </c>
      <c r="O14" s="2">
        <v>2</v>
      </c>
      <c r="P14" s="2">
        <f t="shared" si="0"/>
        <v>304</v>
      </c>
      <c r="Q14" s="18">
        <v>7</v>
      </c>
    </row>
    <row r="15" spans="1:17" ht="18.75">
      <c r="A15" s="3" t="s">
        <v>26</v>
      </c>
      <c r="B15" s="3" t="s">
        <v>146</v>
      </c>
      <c r="C15" s="2">
        <v>7</v>
      </c>
      <c r="D15" s="2">
        <v>11</v>
      </c>
      <c r="E15" s="2">
        <v>12</v>
      </c>
      <c r="F15" s="2">
        <v>5</v>
      </c>
      <c r="G15" s="2">
        <v>4</v>
      </c>
      <c r="H15" s="2">
        <v>12</v>
      </c>
      <c r="I15" s="2">
        <v>4</v>
      </c>
      <c r="J15" s="2">
        <v>2</v>
      </c>
      <c r="K15" s="2">
        <v>17</v>
      </c>
      <c r="L15" s="2">
        <v>38</v>
      </c>
      <c r="M15" s="2">
        <v>9</v>
      </c>
      <c r="N15" s="2">
        <v>0</v>
      </c>
      <c r="O15" s="2">
        <v>22</v>
      </c>
      <c r="P15" s="2">
        <f t="shared" si="0"/>
        <v>136</v>
      </c>
      <c r="Q15" s="18">
        <v>8</v>
      </c>
    </row>
    <row r="16" spans="1:17" ht="18.75">
      <c r="A16" s="3" t="s">
        <v>27</v>
      </c>
      <c r="B16" s="3" t="s">
        <v>141</v>
      </c>
      <c r="C16" s="2">
        <v>9</v>
      </c>
      <c r="D16" s="2">
        <v>0</v>
      </c>
      <c r="E16" s="2">
        <v>0</v>
      </c>
      <c r="F16" s="2">
        <v>0</v>
      </c>
      <c r="G16" s="2">
        <v>12</v>
      </c>
      <c r="H16" s="2">
        <v>2</v>
      </c>
      <c r="I16" s="2">
        <v>0</v>
      </c>
      <c r="J16" s="2">
        <v>3</v>
      </c>
      <c r="K16" s="2">
        <v>14</v>
      </c>
      <c r="L16" s="2">
        <v>28</v>
      </c>
      <c r="M16" s="2">
        <v>27</v>
      </c>
      <c r="N16" s="2">
        <v>19</v>
      </c>
      <c r="O16" s="2">
        <v>13</v>
      </c>
      <c r="P16" s="2">
        <f t="shared" si="0"/>
        <v>118</v>
      </c>
      <c r="Q16" s="18">
        <v>9</v>
      </c>
    </row>
    <row r="17" spans="1:17" ht="18.75">
      <c r="A17" s="3" t="s">
        <v>28</v>
      </c>
      <c r="B17" s="3" t="s">
        <v>94</v>
      </c>
      <c r="C17" s="2">
        <v>4</v>
      </c>
      <c r="D17" s="2">
        <v>7</v>
      </c>
      <c r="E17" s="2">
        <v>0</v>
      </c>
      <c r="F17" s="2">
        <v>0</v>
      </c>
      <c r="G17" s="2">
        <v>16</v>
      </c>
      <c r="H17" s="2">
        <v>11</v>
      </c>
      <c r="I17" s="2">
        <v>10</v>
      </c>
      <c r="J17" s="2">
        <v>21</v>
      </c>
      <c r="K17" s="2">
        <v>7</v>
      </c>
      <c r="L17" s="2">
        <v>9</v>
      </c>
      <c r="M17" s="2">
        <v>21</v>
      </c>
      <c r="N17" s="2">
        <v>3</v>
      </c>
      <c r="O17" s="2">
        <v>11</v>
      </c>
      <c r="P17" s="2">
        <f t="shared" si="0"/>
        <v>116</v>
      </c>
      <c r="Q17" s="18">
        <v>10</v>
      </c>
    </row>
    <row r="18" spans="1:17" ht="18.75">
      <c r="A18" s="3" t="s">
        <v>29</v>
      </c>
      <c r="B18" s="3" t="s">
        <v>148</v>
      </c>
      <c r="C18" s="13">
        <v>5</v>
      </c>
      <c r="D18" s="13">
        <v>2</v>
      </c>
      <c r="E18" s="13">
        <v>11</v>
      </c>
      <c r="F18" s="13">
        <v>0</v>
      </c>
      <c r="G18" s="13">
        <v>6</v>
      </c>
      <c r="H18" s="13">
        <v>2</v>
      </c>
      <c r="I18" s="13">
        <v>6</v>
      </c>
      <c r="J18" s="13">
        <v>9</v>
      </c>
      <c r="K18" s="13">
        <v>0</v>
      </c>
      <c r="L18" s="13">
        <v>11</v>
      </c>
      <c r="M18" s="13">
        <v>20</v>
      </c>
      <c r="N18" s="13">
        <v>16</v>
      </c>
      <c r="O18" s="13">
        <v>15</v>
      </c>
      <c r="P18" s="2">
        <f t="shared" si="0"/>
        <v>98</v>
      </c>
      <c r="Q18" s="18">
        <v>11</v>
      </c>
    </row>
    <row r="19" spans="1:17" ht="18.75">
      <c r="A19" s="3" t="s">
        <v>30</v>
      </c>
      <c r="B19" s="3" t="s">
        <v>139</v>
      </c>
      <c r="C19" s="2">
        <v>6</v>
      </c>
      <c r="D19" s="2">
        <v>1</v>
      </c>
      <c r="E19" s="2">
        <v>8</v>
      </c>
      <c r="F19" s="2">
        <v>0</v>
      </c>
      <c r="G19" s="2">
        <v>13</v>
      </c>
      <c r="H19" s="2">
        <v>29</v>
      </c>
      <c r="I19" s="2">
        <v>24</v>
      </c>
      <c r="J19" s="2">
        <v>3</v>
      </c>
      <c r="K19" s="2">
        <v>0</v>
      </c>
      <c r="L19" s="2">
        <v>0</v>
      </c>
      <c r="M19" s="2">
        <v>7</v>
      </c>
      <c r="N19" s="2">
        <v>12</v>
      </c>
      <c r="O19" s="2">
        <v>0</v>
      </c>
      <c r="P19" s="2">
        <f t="shared" si="0"/>
        <v>97</v>
      </c>
      <c r="Q19" s="18">
        <v>12</v>
      </c>
    </row>
    <row r="20" spans="1:17" ht="18.75">
      <c r="A20" s="3" t="s">
        <v>32</v>
      </c>
      <c r="B20" s="3" t="s">
        <v>136</v>
      </c>
      <c r="C20" s="2">
        <v>2</v>
      </c>
      <c r="D20" s="2">
        <v>7</v>
      </c>
      <c r="E20" s="2">
        <v>20</v>
      </c>
      <c r="F20" s="2">
        <v>12</v>
      </c>
      <c r="G20" s="2">
        <v>0</v>
      </c>
      <c r="H20" s="2">
        <v>0</v>
      </c>
      <c r="I20" s="2">
        <v>0</v>
      </c>
      <c r="J20" s="2">
        <v>12</v>
      </c>
      <c r="K20" s="2">
        <v>0</v>
      </c>
      <c r="L20" s="2">
        <v>5</v>
      </c>
      <c r="M20" s="2">
        <v>0</v>
      </c>
      <c r="N20" s="2">
        <v>0</v>
      </c>
      <c r="O20" s="2">
        <v>0</v>
      </c>
      <c r="P20" s="2">
        <f t="shared" si="0"/>
        <v>56</v>
      </c>
      <c r="Q20" s="18">
        <v>13</v>
      </c>
    </row>
    <row r="21" spans="1:17" ht="18.75">
      <c r="A21" s="3" t="s">
        <v>33</v>
      </c>
      <c r="B21" s="3" t="s">
        <v>83</v>
      </c>
      <c r="C21" s="2">
        <v>8</v>
      </c>
      <c r="D21" s="2">
        <v>0</v>
      </c>
      <c r="E21" s="2">
        <v>8</v>
      </c>
      <c r="F21" s="2" t="s">
        <v>149</v>
      </c>
      <c r="G21" s="2" t="s">
        <v>149</v>
      </c>
      <c r="H21" s="2">
        <v>6</v>
      </c>
      <c r="I21" s="2">
        <v>3</v>
      </c>
      <c r="J21" s="2" t="s">
        <v>149</v>
      </c>
      <c r="K21" s="2" t="s">
        <v>149</v>
      </c>
      <c r="L21" s="2">
        <v>11</v>
      </c>
      <c r="M21" s="2">
        <v>19</v>
      </c>
      <c r="N21" s="2" t="s">
        <v>149</v>
      </c>
      <c r="O21" s="2" t="s">
        <v>149</v>
      </c>
      <c r="P21" s="2">
        <f t="shared" si="0"/>
        <v>47</v>
      </c>
      <c r="Q21" s="18">
        <v>14</v>
      </c>
    </row>
    <row r="22" spans="1:17" ht="18.75">
      <c r="A22" s="3" t="s">
        <v>34</v>
      </c>
      <c r="B22" s="3" t="s">
        <v>144</v>
      </c>
      <c r="C22" s="2">
        <v>3</v>
      </c>
      <c r="D22" s="2">
        <v>6</v>
      </c>
      <c r="E22" s="2">
        <v>0</v>
      </c>
      <c r="F22" s="2">
        <v>0</v>
      </c>
      <c r="G22" s="2">
        <v>0</v>
      </c>
      <c r="H22" s="2">
        <v>3</v>
      </c>
      <c r="I22" s="2">
        <v>0</v>
      </c>
      <c r="J22" s="2">
        <v>0</v>
      </c>
      <c r="K22" s="2">
        <v>0</v>
      </c>
      <c r="L22" s="2">
        <v>15</v>
      </c>
      <c r="M22" s="2">
        <v>0</v>
      </c>
      <c r="N22" s="2">
        <v>0</v>
      </c>
      <c r="O22" s="2">
        <v>4</v>
      </c>
      <c r="P22" s="2">
        <f t="shared" si="0"/>
        <v>28</v>
      </c>
      <c r="Q22" s="18">
        <v>15</v>
      </c>
    </row>
    <row r="23" spans="1:17" ht="18.75">
      <c r="A23" s="7" t="s">
        <v>35</v>
      </c>
      <c r="B23" s="8" t="s">
        <v>155</v>
      </c>
      <c r="C23" s="13"/>
      <c r="D23" s="13"/>
      <c r="E23" s="13"/>
      <c r="F23" s="13"/>
      <c r="G23" s="13"/>
      <c r="H23" s="13"/>
      <c r="I23" s="13"/>
      <c r="J23" s="13"/>
      <c r="K23" s="13"/>
      <c r="L23" s="13">
        <v>3</v>
      </c>
      <c r="M23" s="13">
        <v>1</v>
      </c>
      <c r="N23" s="13">
        <v>11</v>
      </c>
      <c r="O23" s="13">
        <v>7</v>
      </c>
      <c r="P23" s="2">
        <f t="shared" si="0"/>
        <v>22</v>
      </c>
      <c r="Q23" s="19">
        <v>16</v>
      </c>
    </row>
    <row r="24" spans="1:17" ht="18.75">
      <c r="A24" s="8" t="s">
        <v>36</v>
      </c>
      <c r="B24" s="3" t="s">
        <v>147</v>
      </c>
      <c r="C24" s="13">
        <v>8</v>
      </c>
      <c r="D24" s="13">
        <v>0</v>
      </c>
      <c r="E24" s="13">
        <v>0</v>
      </c>
      <c r="F24" s="13">
        <v>0</v>
      </c>
      <c r="G24" s="13">
        <v>0</v>
      </c>
      <c r="H24" s="13" t="s">
        <v>149</v>
      </c>
      <c r="I24" s="13">
        <v>3</v>
      </c>
      <c r="J24" s="13">
        <v>0</v>
      </c>
      <c r="K24" s="13">
        <v>0</v>
      </c>
      <c r="L24" s="13">
        <v>14</v>
      </c>
      <c r="M24" s="13">
        <v>0</v>
      </c>
      <c r="N24" s="13">
        <v>0</v>
      </c>
      <c r="O24" s="13">
        <v>0</v>
      </c>
      <c r="P24" s="2">
        <f t="shared" si="0"/>
        <v>17</v>
      </c>
      <c r="Q24" s="19">
        <v>17</v>
      </c>
    </row>
    <row r="25" spans="1:17" ht="18.75">
      <c r="A25" s="7" t="s">
        <v>37</v>
      </c>
      <c r="B25" s="3" t="s">
        <v>140</v>
      </c>
      <c r="C25" s="2">
        <v>7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5</v>
      </c>
      <c r="K25" s="2">
        <v>0</v>
      </c>
      <c r="L25" s="2"/>
      <c r="M25" s="2"/>
      <c r="N25" s="2"/>
      <c r="O25" s="2"/>
      <c r="P25" s="2">
        <f t="shared" si="0"/>
        <v>5</v>
      </c>
      <c r="Q25" s="19">
        <v>18</v>
      </c>
    </row>
    <row r="26" spans="1:17" ht="18.75">
      <c r="A26" s="7" t="s">
        <v>38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19"/>
    </row>
    <row r="27" spans="1:17" ht="18.75">
      <c r="A27" s="8" t="s">
        <v>39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19"/>
    </row>
    <row r="28" spans="1:17" ht="18.75">
      <c r="A28" s="7" t="s">
        <v>40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</row>
    <row r="29" spans="1:17" ht="18.75">
      <c r="A29" s="7" t="s">
        <v>41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</row>
    <row r="30" spans="1:17" ht="18.75">
      <c r="A30" s="7" t="s">
        <v>42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</row>
    <row r="32" spans="1:17" ht="17.25">
      <c r="B32" s="9" t="s">
        <v>17</v>
      </c>
      <c r="C32" s="9"/>
      <c r="D32" s="9"/>
      <c r="E32" s="9"/>
      <c r="F32" s="9"/>
      <c r="G32" s="9"/>
      <c r="H32" s="9" t="s">
        <v>18</v>
      </c>
      <c r="I32" s="9"/>
      <c r="J32" s="9"/>
      <c r="K32" s="9"/>
      <c r="L32" s="10"/>
      <c r="M32" s="10"/>
    </row>
    <row r="44" spans="13:16" ht="17.25">
      <c r="M44" s="10"/>
      <c r="N44" s="10"/>
      <c r="O44" s="10"/>
      <c r="P44" s="10"/>
    </row>
    <row r="50" spans="1:18" ht="17.25">
      <c r="A50" s="9"/>
      <c r="R50" s="10"/>
    </row>
  </sheetData>
  <mergeCells count="8">
    <mergeCell ref="Q6:Q7"/>
    <mergeCell ref="A6:A7"/>
    <mergeCell ref="C6:C7"/>
    <mergeCell ref="B6:B7"/>
    <mergeCell ref="D6:G6"/>
    <mergeCell ref="H6:K6"/>
    <mergeCell ref="P6:P7"/>
    <mergeCell ref="L6:O6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83" orientation="landscape" horizontalDpi="180" verticalDpi="180" r:id="rId1"/>
  <rowBreaks count="1" manualBreakCount="1">
    <brk id="33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M61"/>
  <sheetViews>
    <sheetView view="pageLayout" zoomScaleNormal="100" workbookViewId="0">
      <selection activeCell="J7" sqref="J7"/>
    </sheetView>
  </sheetViews>
  <sheetFormatPr defaultRowHeight="15"/>
  <cols>
    <col min="1" max="1" width="4.5703125" customWidth="1"/>
    <col min="2" max="2" width="12.140625" customWidth="1"/>
    <col min="3" max="3" width="17.7109375" customWidth="1"/>
    <col min="4" max="4" width="14.28515625" customWidth="1"/>
    <col min="5" max="5" width="14.42578125" customWidth="1"/>
    <col min="6" max="6" width="14.5703125" customWidth="1"/>
    <col min="7" max="7" width="11.85546875" customWidth="1"/>
    <col min="8" max="8" width="14" customWidth="1"/>
    <col min="9" max="9" width="11.42578125" customWidth="1"/>
    <col min="10" max="10" width="17.140625" customWidth="1"/>
    <col min="11" max="12" width="12" customWidth="1"/>
  </cols>
  <sheetData>
    <row r="2" spans="1:13" ht="18.75">
      <c r="A2" s="6"/>
      <c r="B2" s="6"/>
      <c r="C2" s="6"/>
      <c r="D2" s="6"/>
      <c r="E2" s="6"/>
      <c r="F2" s="6" t="s">
        <v>0</v>
      </c>
      <c r="G2" s="6"/>
      <c r="H2" s="6"/>
      <c r="I2" s="6"/>
      <c r="J2" s="6"/>
      <c r="K2" s="6"/>
      <c r="L2" s="6"/>
      <c r="M2" s="6"/>
    </row>
    <row r="3" spans="1:13" ht="18.75">
      <c r="A3" s="6"/>
      <c r="B3" s="6"/>
      <c r="C3" s="6" t="s">
        <v>1</v>
      </c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18.75">
      <c r="A4" s="6"/>
      <c r="B4" s="6"/>
      <c r="C4" s="6"/>
      <c r="D4" s="6"/>
      <c r="E4" s="6"/>
      <c r="F4" s="6" t="s">
        <v>163</v>
      </c>
      <c r="G4" s="6"/>
      <c r="H4" s="6"/>
      <c r="I4" s="6"/>
      <c r="J4" s="6"/>
      <c r="K4" s="6"/>
      <c r="L4" s="6"/>
      <c r="M4" s="6"/>
    </row>
    <row r="5" spans="1:13" ht="18.75">
      <c r="A5" s="6"/>
      <c r="B5" s="6" t="s">
        <v>12</v>
      </c>
      <c r="C5" s="6"/>
      <c r="D5" s="6"/>
      <c r="E5" s="6"/>
      <c r="F5" s="6"/>
      <c r="G5" s="6" t="s">
        <v>13</v>
      </c>
      <c r="H5" s="6"/>
      <c r="I5" s="6"/>
      <c r="J5" s="6"/>
      <c r="K5" s="6"/>
    </row>
    <row r="6" spans="1:13" ht="18.75">
      <c r="A6" s="6"/>
      <c r="B6" s="6" t="s">
        <v>16</v>
      </c>
      <c r="C6" s="6"/>
      <c r="D6" s="6"/>
      <c r="E6" s="6"/>
      <c r="F6" s="6"/>
      <c r="G6" s="6" t="s">
        <v>100</v>
      </c>
      <c r="H6" s="6"/>
      <c r="I6" s="6"/>
      <c r="J6" s="6"/>
      <c r="K6" s="6"/>
    </row>
    <row r="7" spans="1:13" ht="30">
      <c r="A7" s="11" t="s">
        <v>43</v>
      </c>
      <c r="B7" s="5" t="s">
        <v>3</v>
      </c>
      <c r="C7" s="5" t="s">
        <v>14</v>
      </c>
      <c r="D7" s="11" t="s">
        <v>133</v>
      </c>
      <c r="E7" s="11" t="s">
        <v>134</v>
      </c>
      <c r="F7" s="11" t="s">
        <v>152</v>
      </c>
      <c r="G7" s="14" t="s">
        <v>10</v>
      </c>
      <c r="H7" s="11" t="s">
        <v>11</v>
      </c>
      <c r="I7" s="16"/>
      <c r="J7" s="16"/>
      <c r="K7" s="15"/>
      <c r="L7" s="15"/>
      <c r="M7" s="16"/>
    </row>
    <row r="8" spans="1:13">
      <c r="A8" s="12">
        <v>1</v>
      </c>
      <c r="B8" s="1" t="s">
        <v>91</v>
      </c>
      <c r="C8" s="1" t="s">
        <v>105</v>
      </c>
      <c r="D8" s="12">
        <v>35</v>
      </c>
      <c r="E8" s="12">
        <v>63</v>
      </c>
      <c r="F8" s="1">
        <v>121</v>
      </c>
      <c r="G8" s="1">
        <f t="shared" ref="G8:G41" si="0">SUM(F8,D8,E8)</f>
        <v>219</v>
      </c>
      <c r="H8" s="22">
        <v>1</v>
      </c>
      <c r="I8" s="4"/>
      <c r="J8" s="4"/>
      <c r="K8" s="17"/>
      <c r="L8" s="17"/>
      <c r="M8" s="4"/>
    </row>
    <row r="9" spans="1:13">
      <c r="A9" s="12">
        <v>1</v>
      </c>
      <c r="B9" s="1" t="s">
        <v>44</v>
      </c>
      <c r="C9" s="1" t="s">
        <v>46</v>
      </c>
      <c r="D9" s="12">
        <v>54</v>
      </c>
      <c r="E9" s="12">
        <v>51</v>
      </c>
      <c r="F9" s="1">
        <v>86</v>
      </c>
      <c r="G9" s="1">
        <f t="shared" si="0"/>
        <v>191</v>
      </c>
      <c r="H9" s="22">
        <v>2</v>
      </c>
      <c r="I9" s="4"/>
      <c r="J9" s="4"/>
      <c r="K9" s="17"/>
      <c r="L9" s="17"/>
      <c r="M9" s="4"/>
    </row>
    <row r="10" spans="1:13">
      <c r="A10" s="12">
        <v>2</v>
      </c>
      <c r="B10" s="1" t="s">
        <v>91</v>
      </c>
      <c r="C10" s="1" t="s">
        <v>106</v>
      </c>
      <c r="D10" s="12">
        <v>32</v>
      </c>
      <c r="E10" s="12">
        <v>44</v>
      </c>
      <c r="F10" s="1">
        <v>110</v>
      </c>
      <c r="G10" s="1">
        <f t="shared" si="0"/>
        <v>186</v>
      </c>
      <c r="H10" s="22">
        <v>3</v>
      </c>
      <c r="I10" s="4"/>
      <c r="J10" s="4"/>
      <c r="K10" s="17"/>
      <c r="L10" s="17"/>
      <c r="M10" s="4"/>
    </row>
    <row r="11" spans="1:13">
      <c r="A11" s="12">
        <v>2</v>
      </c>
      <c r="B11" s="23" t="s">
        <v>60</v>
      </c>
      <c r="C11" s="23" t="s">
        <v>62</v>
      </c>
      <c r="D11" s="24">
        <v>43</v>
      </c>
      <c r="E11" s="24">
        <v>55</v>
      </c>
      <c r="F11" s="23">
        <v>73</v>
      </c>
      <c r="G11" s="23">
        <f t="shared" si="0"/>
        <v>171</v>
      </c>
      <c r="H11" s="22">
        <v>4</v>
      </c>
      <c r="I11" s="4"/>
      <c r="J11" s="4"/>
      <c r="K11" s="17"/>
      <c r="L11" s="17"/>
      <c r="M11" s="4"/>
    </row>
    <row r="12" spans="1:13">
      <c r="A12" s="12">
        <v>3</v>
      </c>
      <c r="B12" s="25" t="s">
        <v>61</v>
      </c>
      <c r="C12" s="25" t="s">
        <v>63</v>
      </c>
      <c r="D12" s="26">
        <v>38</v>
      </c>
      <c r="E12" s="26">
        <v>40</v>
      </c>
      <c r="F12" s="25">
        <v>68</v>
      </c>
      <c r="G12" s="25">
        <f t="shared" si="0"/>
        <v>146</v>
      </c>
      <c r="H12" s="22">
        <v>5</v>
      </c>
      <c r="I12" s="4"/>
      <c r="J12" s="4"/>
      <c r="K12" s="17"/>
      <c r="L12" s="17"/>
      <c r="M12" s="4"/>
    </row>
    <row r="13" spans="1:13">
      <c r="A13" s="12">
        <v>3</v>
      </c>
      <c r="B13" s="1" t="s">
        <v>66</v>
      </c>
      <c r="C13" s="1" t="s">
        <v>68</v>
      </c>
      <c r="D13" s="12">
        <v>10</v>
      </c>
      <c r="E13" s="12">
        <v>48</v>
      </c>
      <c r="F13" s="1">
        <v>74</v>
      </c>
      <c r="G13" s="1">
        <f t="shared" si="0"/>
        <v>132</v>
      </c>
      <c r="H13" s="22">
        <v>6</v>
      </c>
      <c r="I13" s="4"/>
      <c r="J13" s="4"/>
      <c r="K13" s="17"/>
      <c r="L13" s="17"/>
      <c r="M13" s="4"/>
    </row>
    <row r="14" spans="1:13">
      <c r="A14" s="12">
        <v>4</v>
      </c>
      <c r="B14" s="1" t="s">
        <v>90</v>
      </c>
      <c r="C14" s="1" t="s">
        <v>102</v>
      </c>
      <c r="D14" s="12">
        <v>13</v>
      </c>
      <c r="E14" s="12">
        <v>32</v>
      </c>
      <c r="F14" s="1">
        <v>68</v>
      </c>
      <c r="G14" s="1">
        <f t="shared" si="0"/>
        <v>113</v>
      </c>
      <c r="H14" s="22">
        <v>7</v>
      </c>
      <c r="I14" s="4"/>
      <c r="J14" s="4"/>
      <c r="K14" s="17"/>
      <c r="L14" s="17"/>
      <c r="M14" s="4"/>
    </row>
    <row r="15" spans="1:13">
      <c r="A15" s="12">
        <v>4</v>
      </c>
      <c r="B15" s="1" t="s">
        <v>90</v>
      </c>
      <c r="C15" s="1" t="s">
        <v>101</v>
      </c>
      <c r="D15" s="12">
        <v>26</v>
      </c>
      <c r="E15" s="12">
        <v>23</v>
      </c>
      <c r="F15" s="1">
        <v>56</v>
      </c>
      <c r="G15" s="1">
        <f t="shared" si="0"/>
        <v>105</v>
      </c>
      <c r="H15" s="22">
        <v>8</v>
      </c>
      <c r="I15" s="4"/>
      <c r="J15" s="4"/>
      <c r="K15" s="17"/>
      <c r="L15" s="17"/>
      <c r="M15" s="4"/>
    </row>
    <row r="16" spans="1:13">
      <c r="A16" s="12">
        <v>5</v>
      </c>
      <c r="B16" s="1" t="s">
        <v>96</v>
      </c>
      <c r="C16" s="1" t="s">
        <v>122</v>
      </c>
      <c r="D16" s="12">
        <v>27</v>
      </c>
      <c r="E16" s="12">
        <v>31</v>
      </c>
      <c r="F16" s="1">
        <v>38</v>
      </c>
      <c r="G16" s="1">
        <f t="shared" si="0"/>
        <v>96</v>
      </c>
      <c r="H16" s="22">
        <v>9</v>
      </c>
      <c r="I16" s="4"/>
      <c r="J16" s="4"/>
      <c r="K16" s="17"/>
      <c r="L16" s="17"/>
      <c r="M16" s="4"/>
    </row>
    <row r="17" spans="1:13">
      <c r="A17" s="12">
        <v>5</v>
      </c>
      <c r="B17" s="1" t="s">
        <v>96</v>
      </c>
      <c r="C17" s="1" t="s">
        <v>121</v>
      </c>
      <c r="D17" s="12">
        <v>16</v>
      </c>
      <c r="E17" s="12">
        <v>25</v>
      </c>
      <c r="F17" s="1">
        <v>47</v>
      </c>
      <c r="G17" s="1">
        <f t="shared" si="0"/>
        <v>88</v>
      </c>
      <c r="H17" s="22">
        <v>10</v>
      </c>
      <c r="I17" s="4"/>
      <c r="J17" s="4"/>
      <c r="K17" s="17"/>
      <c r="L17" s="17"/>
      <c r="M17" s="4"/>
    </row>
    <row r="18" spans="1:13">
      <c r="A18" s="12">
        <v>6</v>
      </c>
      <c r="B18" s="1" t="s">
        <v>66</v>
      </c>
      <c r="C18" s="1" t="s">
        <v>67</v>
      </c>
      <c r="D18" s="12">
        <v>0</v>
      </c>
      <c r="E18" s="12">
        <v>42</v>
      </c>
      <c r="F18" s="1">
        <v>42</v>
      </c>
      <c r="G18" s="1">
        <f t="shared" si="0"/>
        <v>84</v>
      </c>
      <c r="H18" s="22">
        <v>11</v>
      </c>
      <c r="I18" s="4"/>
      <c r="J18" s="4"/>
      <c r="K18" s="17"/>
      <c r="L18" s="17"/>
      <c r="M18" s="4"/>
    </row>
    <row r="19" spans="1:13">
      <c r="A19" s="12">
        <v>6</v>
      </c>
      <c r="B19" s="1" t="s">
        <v>150</v>
      </c>
      <c r="C19" s="1" t="s">
        <v>45</v>
      </c>
      <c r="D19" s="12">
        <v>15</v>
      </c>
      <c r="E19" s="12">
        <v>20</v>
      </c>
      <c r="F19" s="1">
        <v>36</v>
      </c>
      <c r="G19" s="1">
        <f t="shared" si="0"/>
        <v>71</v>
      </c>
      <c r="H19" s="22">
        <v>12</v>
      </c>
      <c r="I19" s="4"/>
      <c r="J19" s="4"/>
      <c r="K19" s="17"/>
      <c r="L19" s="17"/>
      <c r="M19" s="4"/>
    </row>
    <row r="20" spans="1:13">
      <c r="A20" s="12">
        <v>7</v>
      </c>
      <c r="B20" s="1" t="s">
        <v>151</v>
      </c>
      <c r="C20" s="1" t="s">
        <v>56</v>
      </c>
      <c r="D20" s="12">
        <v>15</v>
      </c>
      <c r="E20" s="12">
        <v>11</v>
      </c>
      <c r="F20" s="1">
        <v>38</v>
      </c>
      <c r="G20" s="1">
        <f t="shared" si="0"/>
        <v>64</v>
      </c>
      <c r="H20" s="22">
        <v>13</v>
      </c>
      <c r="I20" s="4"/>
      <c r="J20" s="4"/>
      <c r="K20" s="17"/>
      <c r="L20" s="17"/>
      <c r="M20" s="4"/>
    </row>
    <row r="21" spans="1:13">
      <c r="A21" s="12">
        <v>7</v>
      </c>
      <c r="B21" s="1" t="s">
        <v>97</v>
      </c>
      <c r="C21" s="1" t="s">
        <v>125</v>
      </c>
      <c r="D21" s="12">
        <v>11</v>
      </c>
      <c r="E21" s="12">
        <v>12</v>
      </c>
      <c r="F21" s="1">
        <v>38</v>
      </c>
      <c r="G21" s="1">
        <f t="shared" si="0"/>
        <v>61</v>
      </c>
      <c r="H21" s="22">
        <v>14</v>
      </c>
      <c r="I21" s="4"/>
      <c r="J21" s="4"/>
      <c r="K21" s="17"/>
      <c r="L21" s="17"/>
      <c r="M21" s="4"/>
    </row>
    <row r="22" spans="1:13">
      <c r="A22" s="12">
        <v>8</v>
      </c>
      <c r="B22" s="1" t="s">
        <v>55</v>
      </c>
      <c r="C22" s="1" t="s">
        <v>57</v>
      </c>
      <c r="D22" s="12">
        <v>19</v>
      </c>
      <c r="E22" s="12">
        <v>12</v>
      </c>
      <c r="F22" s="1">
        <v>24</v>
      </c>
      <c r="G22" s="1">
        <f t="shared" si="0"/>
        <v>55</v>
      </c>
      <c r="H22" s="22">
        <v>15</v>
      </c>
      <c r="I22" s="4"/>
      <c r="J22" s="4"/>
      <c r="K22" s="17"/>
      <c r="L22" s="17"/>
      <c r="M22" s="4"/>
    </row>
    <row r="23" spans="1:13">
      <c r="A23" s="12">
        <v>9</v>
      </c>
      <c r="B23" s="1" t="s">
        <v>94</v>
      </c>
      <c r="C23" s="1" t="s">
        <v>114</v>
      </c>
      <c r="D23" s="12">
        <v>0</v>
      </c>
      <c r="E23" s="12">
        <v>10</v>
      </c>
      <c r="F23" s="1">
        <v>21</v>
      </c>
      <c r="G23" s="1">
        <f t="shared" si="0"/>
        <v>31</v>
      </c>
      <c r="H23" s="5">
        <v>16</v>
      </c>
      <c r="I23" s="4"/>
      <c r="J23" s="4"/>
      <c r="K23" s="17"/>
      <c r="L23" s="17"/>
      <c r="M23" s="4"/>
    </row>
    <row r="24" spans="1:13">
      <c r="A24" s="12">
        <v>9</v>
      </c>
      <c r="B24" s="1" t="s">
        <v>85</v>
      </c>
      <c r="C24" s="1" t="s">
        <v>86</v>
      </c>
      <c r="D24" s="12">
        <v>0</v>
      </c>
      <c r="E24" s="12">
        <v>2</v>
      </c>
      <c r="F24" s="1">
        <v>28</v>
      </c>
      <c r="G24" s="1">
        <f t="shared" si="0"/>
        <v>30</v>
      </c>
      <c r="H24" s="5">
        <v>17</v>
      </c>
      <c r="I24" s="4"/>
      <c r="J24" s="4"/>
      <c r="K24" s="17"/>
      <c r="L24" s="17"/>
      <c r="M24" s="4"/>
    </row>
    <row r="25" spans="1:13">
      <c r="A25" s="12">
        <v>1</v>
      </c>
      <c r="B25" s="1" t="s">
        <v>85</v>
      </c>
      <c r="C25" s="1" t="s">
        <v>87</v>
      </c>
      <c r="D25" s="12">
        <v>0</v>
      </c>
      <c r="E25" s="12">
        <v>0</v>
      </c>
      <c r="F25" s="1">
        <v>27</v>
      </c>
      <c r="G25" s="1">
        <f t="shared" si="0"/>
        <v>27</v>
      </c>
      <c r="H25" s="5">
        <v>18</v>
      </c>
      <c r="I25" s="4"/>
      <c r="J25" s="4"/>
      <c r="K25" s="17"/>
      <c r="L25" s="17"/>
      <c r="M25" s="4"/>
    </row>
    <row r="26" spans="1:13">
      <c r="A26" s="12">
        <v>1</v>
      </c>
      <c r="B26" s="1" t="s">
        <v>93</v>
      </c>
      <c r="C26" s="1" t="s">
        <v>113</v>
      </c>
      <c r="D26" s="12">
        <v>7</v>
      </c>
      <c r="E26" s="12">
        <v>11</v>
      </c>
      <c r="F26" s="1">
        <v>9</v>
      </c>
      <c r="G26" s="1">
        <f t="shared" si="0"/>
        <v>27</v>
      </c>
      <c r="H26" s="5">
        <v>19</v>
      </c>
      <c r="I26" s="4"/>
      <c r="J26" s="4"/>
      <c r="K26" s="17"/>
      <c r="L26" s="17"/>
      <c r="M26" s="4"/>
    </row>
    <row r="27" spans="1:13">
      <c r="A27" s="12">
        <v>2</v>
      </c>
      <c r="B27" s="1" t="s">
        <v>95</v>
      </c>
      <c r="C27" s="1" t="s">
        <v>117</v>
      </c>
      <c r="D27" s="12">
        <v>0</v>
      </c>
      <c r="E27" s="12">
        <v>9</v>
      </c>
      <c r="F27" s="1">
        <v>16</v>
      </c>
      <c r="G27" s="1">
        <f t="shared" si="0"/>
        <v>25</v>
      </c>
      <c r="H27" s="5">
        <v>20</v>
      </c>
      <c r="I27" s="4"/>
      <c r="J27" s="4"/>
      <c r="K27" s="17"/>
      <c r="L27" s="17"/>
      <c r="M27" s="4"/>
    </row>
    <row r="28" spans="1:13">
      <c r="A28" s="12">
        <v>2</v>
      </c>
      <c r="B28" s="1" t="s">
        <v>97</v>
      </c>
      <c r="C28" s="1" t="s">
        <v>126</v>
      </c>
      <c r="D28" s="12">
        <v>12</v>
      </c>
      <c r="E28" s="12">
        <v>4</v>
      </c>
      <c r="F28" s="1">
        <v>9</v>
      </c>
      <c r="G28" s="1">
        <f t="shared" si="0"/>
        <v>25</v>
      </c>
      <c r="H28" s="5">
        <v>21</v>
      </c>
      <c r="I28" s="4"/>
      <c r="J28" s="4"/>
      <c r="K28" s="17"/>
      <c r="L28" s="17"/>
      <c r="M28" s="4"/>
    </row>
    <row r="29" spans="1:13">
      <c r="A29" s="12">
        <v>3</v>
      </c>
      <c r="B29" s="1" t="s">
        <v>50</v>
      </c>
      <c r="C29" s="1" t="s">
        <v>51</v>
      </c>
      <c r="D29" s="12">
        <v>12</v>
      </c>
      <c r="E29" s="12">
        <v>12</v>
      </c>
      <c r="F29" s="1"/>
      <c r="G29" s="1">
        <f t="shared" si="0"/>
        <v>24</v>
      </c>
      <c r="H29" s="5">
        <v>22</v>
      </c>
      <c r="I29" s="4"/>
      <c r="J29" s="4"/>
      <c r="K29" s="17"/>
      <c r="L29" s="17"/>
      <c r="M29" s="4"/>
    </row>
    <row r="30" spans="1:13">
      <c r="A30" s="12">
        <v>3</v>
      </c>
      <c r="B30" s="1" t="s">
        <v>92</v>
      </c>
      <c r="C30" s="1" t="s">
        <v>109</v>
      </c>
      <c r="D30" s="12">
        <v>6</v>
      </c>
      <c r="E30" s="12">
        <v>3</v>
      </c>
      <c r="F30" s="1">
        <v>15</v>
      </c>
      <c r="G30" s="1">
        <f t="shared" si="0"/>
        <v>24</v>
      </c>
      <c r="H30" s="5">
        <v>23</v>
      </c>
      <c r="I30" s="4"/>
      <c r="J30" s="4"/>
      <c r="K30" s="17"/>
      <c r="L30" s="17"/>
      <c r="M30" s="4"/>
    </row>
    <row r="31" spans="1:13">
      <c r="A31" s="12">
        <v>4</v>
      </c>
      <c r="B31" s="1" t="s">
        <v>81</v>
      </c>
      <c r="C31" s="1" t="s">
        <v>82</v>
      </c>
      <c r="D31" s="12">
        <v>0</v>
      </c>
      <c r="E31" s="12">
        <v>6</v>
      </c>
      <c r="F31" s="1">
        <v>11</v>
      </c>
      <c r="G31" s="1">
        <f t="shared" si="0"/>
        <v>17</v>
      </c>
      <c r="H31" s="5">
        <v>24</v>
      </c>
      <c r="I31" s="4"/>
      <c r="J31" s="4"/>
      <c r="K31" s="17"/>
      <c r="L31" s="17"/>
      <c r="M31" s="4"/>
    </row>
    <row r="32" spans="1:13">
      <c r="A32" s="12">
        <v>4</v>
      </c>
      <c r="B32" s="1" t="s">
        <v>71</v>
      </c>
      <c r="C32" s="1" t="s">
        <v>72</v>
      </c>
      <c r="D32" s="12">
        <v>0</v>
      </c>
      <c r="E32" s="12">
        <v>3</v>
      </c>
      <c r="F32" s="1">
        <v>12</v>
      </c>
      <c r="G32" s="1">
        <f t="shared" si="0"/>
        <v>15</v>
      </c>
      <c r="H32" s="5">
        <v>25</v>
      </c>
      <c r="I32" s="4"/>
      <c r="J32" s="4"/>
      <c r="K32" s="17"/>
      <c r="L32" s="17"/>
      <c r="M32" s="4"/>
    </row>
    <row r="33" spans="1:13">
      <c r="A33" s="12">
        <v>5</v>
      </c>
      <c r="B33" s="1" t="s">
        <v>98</v>
      </c>
      <c r="C33" s="1" t="s">
        <v>129</v>
      </c>
      <c r="D33" s="12">
        <v>0</v>
      </c>
      <c r="E33" s="12">
        <v>0</v>
      </c>
      <c r="F33" s="1">
        <v>14</v>
      </c>
      <c r="G33" s="1">
        <f t="shared" si="0"/>
        <v>14</v>
      </c>
      <c r="H33" s="5">
        <v>26</v>
      </c>
      <c r="I33" s="4"/>
      <c r="J33" s="4"/>
      <c r="K33" s="17"/>
      <c r="L33" s="17"/>
      <c r="M33" s="4"/>
    </row>
    <row r="34" spans="1:13">
      <c r="A34" s="12">
        <v>5</v>
      </c>
      <c r="B34" s="1" t="s">
        <v>71</v>
      </c>
      <c r="C34" s="1" t="s">
        <v>73</v>
      </c>
      <c r="D34" s="12">
        <v>13</v>
      </c>
      <c r="E34" s="12">
        <v>0</v>
      </c>
      <c r="F34" s="1">
        <v>0</v>
      </c>
      <c r="G34" s="1">
        <f t="shared" si="0"/>
        <v>13</v>
      </c>
      <c r="H34" s="5">
        <v>27</v>
      </c>
      <c r="I34" s="4"/>
      <c r="J34" s="4"/>
      <c r="K34" s="17"/>
      <c r="L34" s="17"/>
      <c r="M34" s="4"/>
    </row>
    <row r="35" spans="1:13">
      <c r="A35" s="12">
        <v>6</v>
      </c>
      <c r="B35" s="1" t="s">
        <v>160</v>
      </c>
      <c r="C35" s="1" t="s">
        <v>161</v>
      </c>
      <c r="D35" s="12"/>
      <c r="E35" s="12"/>
      <c r="F35" s="1">
        <v>11</v>
      </c>
      <c r="G35" s="1">
        <f t="shared" si="0"/>
        <v>11</v>
      </c>
      <c r="H35" s="5">
        <v>28</v>
      </c>
      <c r="I35" s="4"/>
      <c r="J35" s="4"/>
      <c r="K35" s="17"/>
      <c r="L35" s="17"/>
      <c r="M35" s="4"/>
    </row>
    <row r="36" spans="1:13">
      <c r="A36" s="12">
        <v>6</v>
      </c>
      <c r="B36" s="1" t="s">
        <v>95</v>
      </c>
      <c r="C36" s="1" t="s">
        <v>118</v>
      </c>
      <c r="D36" s="12">
        <v>6</v>
      </c>
      <c r="E36" s="12">
        <v>0</v>
      </c>
      <c r="F36" s="1"/>
      <c r="G36" s="1">
        <f t="shared" si="0"/>
        <v>6</v>
      </c>
      <c r="H36" s="5">
        <v>29</v>
      </c>
      <c r="I36" s="4"/>
      <c r="J36" s="4"/>
      <c r="K36" s="17"/>
      <c r="L36" s="17"/>
      <c r="M36" s="4"/>
    </row>
    <row r="37" spans="1:13">
      <c r="A37" s="12">
        <v>7</v>
      </c>
      <c r="B37" s="1" t="s">
        <v>76</v>
      </c>
      <c r="C37" s="1" t="s">
        <v>77</v>
      </c>
      <c r="D37" s="12">
        <v>0</v>
      </c>
      <c r="E37" s="12">
        <v>5</v>
      </c>
      <c r="F37" s="1"/>
      <c r="G37" s="1">
        <f t="shared" si="0"/>
        <v>5</v>
      </c>
      <c r="H37" s="5">
        <v>30</v>
      </c>
      <c r="I37" s="4"/>
      <c r="J37" s="4"/>
      <c r="K37" s="17"/>
      <c r="L37" s="17"/>
      <c r="M37" s="4"/>
    </row>
    <row r="38" spans="1:13">
      <c r="A38" s="12">
        <v>7</v>
      </c>
      <c r="B38" s="1" t="s">
        <v>99</v>
      </c>
      <c r="C38" s="1" t="s">
        <v>130</v>
      </c>
      <c r="D38" s="12">
        <v>0</v>
      </c>
      <c r="E38" s="12">
        <v>3</v>
      </c>
      <c r="F38" s="1">
        <v>0</v>
      </c>
      <c r="G38" s="1">
        <f t="shared" si="0"/>
        <v>3</v>
      </c>
      <c r="H38" s="5">
        <v>31</v>
      </c>
      <c r="I38" s="4"/>
      <c r="J38" s="4"/>
      <c r="K38" s="17"/>
      <c r="L38" s="17"/>
      <c r="M38" s="4"/>
    </row>
    <row r="39" spans="1:13">
      <c r="A39" s="12">
        <v>8</v>
      </c>
      <c r="B39" s="1" t="s">
        <v>50</v>
      </c>
      <c r="C39" s="1" t="s">
        <v>52</v>
      </c>
      <c r="D39" s="12">
        <v>0</v>
      </c>
      <c r="E39" s="12">
        <v>0</v>
      </c>
      <c r="F39" s="1"/>
      <c r="G39" s="1">
        <f t="shared" si="0"/>
        <v>0</v>
      </c>
      <c r="H39" s="5">
        <v>32</v>
      </c>
      <c r="I39" s="4"/>
      <c r="J39" s="4"/>
      <c r="K39" s="17"/>
      <c r="L39" s="17"/>
      <c r="M39" s="4"/>
    </row>
    <row r="40" spans="1:13">
      <c r="A40" s="12">
        <v>8</v>
      </c>
      <c r="B40" s="1" t="s">
        <v>76</v>
      </c>
      <c r="C40" s="1" t="s">
        <v>78</v>
      </c>
      <c r="D40" s="12">
        <v>0</v>
      </c>
      <c r="E40" s="12">
        <v>0</v>
      </c>
      <c r="F40" s="1"/>
      <c r="G40" s="1">
        <f t="shared" si="0"/>
        <v>0</v>
      </c>
      <c r="H40" s="5">
        <v>33</v>
      </c>
      <c r="I40" s="4"/>
      <c r="J40" s="4"/>
      <c r="K40" s="17"/>
      <c r="L40" s="17"/>
      <c r="M40" s="4"/>
    </row>
    <row r="41" spans="1:13">
      <c r="A41" s="12" t="s">
        <v>100</v>
      </c>
      <c r="B41" s="1" t="s">
        <v>92</v>
      </c>
      <c r="C41" s="1" t="s">
        <v>110</v>
      </c>
      <c r="D41" s="12">
        <v>0</v>
      </c>
      <c r="E41" s="12">
        <v>0</v>
      </c>
      <c r="F41" s="1">
        <v>0</v>
      </c>
      <c r="G41" s="1">
        <f t="shared" si="0"/>
        <v>0</v>
      </c>
      <c r="H41" s="5">
        <v>34</v>
      </c>
      <c r="I41" s="4"/>
      <c r="J41" s="4"/>
      <c r="K41" s="17"/>
      <c r="L41" s="17"/>
      <c r="M41" s="4"/>
    </row>
    <row r="42" spans="1:13">
      <c r="A42" s="1"/>
      <c r="B42" s="1"/>
      <c r="C42" s="1"/>
      <c r="D42" s="1"/>
      <c r="E42" s="1"/>
      <c r="F42" s="1"/>
      <c r="G42" s="1"/>
      <c r="H42" s="5">
        <v>35</v>
      </c>
      <c r="I42" s="4"/>
      <c r="J42" s="4"/>
      <c r="K42" s="4"/>
      <c r="L42" s="4"/>
      <c r="M42" s="4"/>
    </row>
    <row r="43" spans="1:13">
      <c r="A43" s="1"/>
      <c r="B43" s="1"/>
      <c r="C43" s="1"/>
      <c r="D43" s="1"/>
      <c r="E43" s="1"/>
      <c r="F43" s="1"/>
      <c r="G43" s="1"/>
      <c r="H43" s="1"/>
      <c r="I43" s="4"/>
      <c r="J43" s="4"/>
      <c r="K43" s="4"/>
      <c r="L43" s="4"/>
      <c r="M43" s="4"/>
    </row>
    <row r="44" spans="1:13">
      <c r="A44" s="1"/>
      <c r="B44" s="1"/>
      <c r="C44" s="1"/>
      <c r="D44" s="1"/>
      <c r="E44" s="1"/>
      <c r="F44" s="1"/>
      <c r="G44" s="1"/>
      <c r="H44" s="1"/>
      <c r="I44" s="4"/>
      <c r="J44" s="4"/>
      <c r="K44" s="4"/>
      <c r="L44" s="4"/>
      <c r="M44" s="4"/>
    </row>
    <row r="45" spans="1:13">
      <c r="A45" s="1"/>
      <c r="B45" s="1"/>
      <c r="C45" s="1"/>
      <c r="D45" s="1"/>
      <c r="E45" s="1"/>
      <c r="F45" s="1"/>
      <c r="G45" s="1"/>
      <c r="H45" s="1"/>
      <c r="I45" s="4"/>
      <c r="J45" s="4"/>
      <c r="K45" s="4"/>
      <c r="L45" s="4"/>
      <c r="M45" s="4"/>
    </row>
    <row r="46" spans="1:13">
      <c r="A46" s="1"/>
      <c r="B46" s="1"/>
      <c r="C46" s="1"/>
      <c r="D46" s="1"/>
      <c r="E46" s="1"/>
      <c r="F46" s="1"/>
      <c r="G46" s="1"/>
      <c r="H46" s="1"/>
      <c r="I46" s="4"/>
      <c r="J46" s="4"/>
      <c r="K46" s="4"/>
      <c r="L46" s="4"/>
      <c r="M46" s="4"/>
    </row>
    <row r="47" spans="1:13">
      <c r="A47" s="1"/>
      <c r="B47" s="1"/>
      <c r="C47" s="1"/>
      <c r="D47" s="1"/>
      <c r="E47" s="1"/>
      <c r="F47" s="1"/>
      <c r="G47" s="1"/>
      <c r="H47" s="1"/>
      <c r="I47" s="4"/>
      <c r="J47" s="4"/>
      <c r="K47" s="4"/>
      <c r="L47" s="4"/>
      <c r="M47" s="4"/>
    </row>
    <row r="48" spans="1:13">
      <c r="A48" s="1"/>
      <c r="B48" s="1"/>
      <c r="C48" s="1"/>
      <c r="D48" s="1"/>
      <c r="E48" s="1"/>
      <c r="F48" s="1"/>
      <c r="G48" s="1"/>
      <c r="H48" s="1"/>
      <c r="I48" s="4"/>
      <c r="J48" s="4"/>
      <c r="K48" s="4"/>
      <c r="L48" s="4"/>
      <c r="M48" s="4"/>
    </row>
    <row r="49" spans="1:13">
      <c r="A49" s="1"/>
      <c r="B49" s="1"/>
      <c r="C49" s="1"/>
      <c r="D49" s="1"/>
      <c r="E49" s="1"/>
      <c r="F49" s="1"/>
      <c r="G49" s="1"/>
      <c r="H49" s="1"/>
      <c r="I49" s="4"/>
      <c r="J49" s="4"/>
      <c r="K49" s="4"/>
      <c r="L49" s="4"/>
      <c r="M49" s="4"/>
    </row>
    <row r="50" spans="1:13">
      <c r="A50" s="1"/>
      <c r="B50" s="1"/>
      <c r="C50" s="1"/>
      <c r="D50" s="1"/>
      <c r="E50" s="1"/>
      <c r="F50" s="1"/>
      <c r="G50" s="1"/>
      <c r="H50" s="1"/>
      <c r="I50" s="4"/>
      <c r="J50" s="4"/>
      <c r="K50" s="4"/>
      <c r="L50" s="4"/>
      <c r="M50" s="4"/>
    </row>
    <row r="51" spans="1:13">
      <c r="A51" s="1"/>
      <c r="B51" s="1"/>
      <c r="C51" s="1"/>
      <c r="D51" s="1"/>
      <c r="E51" s="1"/>
      <c r="F51" s="1"/>
      <c r="G51" s="1"/>
      <c r="H51" s="1"/>
      <c r="I51" s="4"/>
      <c r="J51" s="4"/>
      <c r="K51" s="4"/>
      <c r="L51" s="4"/>
      <c r="M51" s="4"/>
    </row>
    <row r="52" spans="1:13">
      <c r="A52" s="1"/>
      <c r="B52" s="1"/>
      <c r="C52" s="1"/>
      <c r="D52" s="1"/>
      <c r="E52" s="1"/>
      <c r="F52" s="1"/>
      <c r="G52" s="1"/>
      <c r="H52" s="1"/>
      <c r="I52" s="4"/>
      <c r="J52" s="4"/>
      <c r="K52" s="4"/>
      <c r="L52" s="4"/>
      <c r="M52" s="4"/>
    </row>
    <row r="53" spans="1:13">
      <c r="A53" s="1"/>
      <c r="B53" s="1"/>
      <c r="C53" s="1"/>
      <c r="D53" s="1"/>
      <c r="E53" s="1"/>
      <c r="F53" s="1"/>
      <c r="G53" s="1"/>
      <c r="H53" s="1"/>
      <c r="I53" s="4"/>
      <c r="J53" s="4"/>
      <c r="K53" s="4"/>
      <c r="L53" s="4"/>
      <c r="M53" s="4"/>
    </row>
    <row r="54" spans="1:13">
      <c r="A54" s="1"/>
      <c r="B54" s="1"/>
      <c r="C54" s="1"/>
      <c r="D54" s="1"/>
      <c r="E54" s="1"/>
      <c r="F54" s="1"/>
      <c r="G54" s="1"/>
      <c r="H54" s="1"/>
      <c r="I54" s="4"/>
      <c r="J54" s="4"/>
      <c r="K54" s="4"/>
      <c r="L54" s="4"/>
      <c r="M54" s="4"/>
    </row>
    <row r="55" spans="1:13">
      <c r="A55" s="1"/>
      <c r="B55" s="1"/>
      <c r="C55" s="1"/>
      <c r="D55" s="1"/>
      <c r="E55" s="1"/>
      <c r="F55" s="1"/>
      <c r="G55" s="1"/>
      <c r="H55" s="1"/>
      <c r="I55" s="4"/>
      <c r="J55" s="4"/>
      <c r="K55" s="4"/>
      <c r="L55" s="4"/>
      <c r="M55" s="4"/>
    </row>
    <row r="56" spans="1:13">
      <c r="A56" s="1"/>
      <c r="B56" s="1"/>
      <c r="C56" s="1"/>
      <c r="D56" s="1"/>
      <c r="E56" s="1"/>
      <c r="F56" s="1"/>
      <c r="G56" s="1"/>
      <c r="H56" s="1"/>
      <c r="I56" s="4"/>
      <c r="J56" s="4"/>
      <c r="K56" s="4"/>
      <c r="L56" s="4"/>
      <c r="M56" s="4"/>
    </row>
    <row r="57" spans="1:13">
      <c r="H57" s="4"/>
      <c r="I57" s="4"/>
      <c r="J57" s="4"/>
      <c r="K57" s="4"/>
      <c r="L57" s="4"/>
      <c r="M57" s="4"/>
    </row>
    <row r="61" spans="1:13">
      <c r="A61" t="s">
        <v>153</v>
      </c>
      <c r="E61" t="s">
        <v>18</v>
      </c>
    </row>
  </sheetData>
  <phoneticPr fontId="7" type="noConversion"/>
  <pageMargins left="0.25" right="0.25" top="0.75" bottom="0.75" header="0.3" footer="0.3"/>
  <pageSetup paperSize="9" scale="74" orientation="portrait" horizontalDpi="180" verticalDpi="180" r:id="rId1"/>
  <colBreaks count="1" manualBreakCount="1">
    <brk id="9" max="64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H56"/>
  <sheetViews>
    <sheetView view="pageLayout" zoomScaleNormal="100" workbookViewId="0">
      <selection activeCell="J5" sqref="J5"/>
    </sheetView>
  </sheetViews>
  <sheetFormatPr defaultRowHeight="15"/>
  <cols>
    <col min="1" max="1" width="4.85546875" customWidth="1"/>
    <col min="2" max="2" width="15.42578125" customWidth="1"/>
    <col min="3" max="3" width="17.28515625" customWidth="1"/>
    <col min="4" max="4" width="19.5703125" customWidth="1"/>
    <col min="5" max="5" width="16.7109375" customWidth="1"/>
    <col min="6" max="6" width="16" customWidth="1"/>
  </cols>
  <sheetData>
    <row r="1" spans="1:8" ht="18.75">
      <c r="B1" s="6"/>
      <c r="C1" s="6"/>
      <c r="D1" s="6" t="s">
        <v>0</v>
      </c>
      <c r="E1" s="6"/>
      <c r="G1" s="6"/>
      <c r="H1" s="6"/>
    </row>
    <row r="2" spans="1:8" ht="18.75">
      <c r="A2" s="6"/>
      <c r="B2" s="6"/>
      <c r="C2" s="6" t="s">
        <v>1</v>
      </c>
      <c r="D2" s="6"/>
      <c r="E2" s="6"/>
      <c r="F2" s="6"/>
      <c r="G2" s="6"/>
      <c r="H2" s="6"/>
    </row>
    <row r="3" spans="1:8" ht="18.75">
      <c r="A3" s="6"/>
      <c r="B3" s="6"/>
      <c r="C3" s="6"/>
      <c r="D3" s="6" t="s">
        <v>163</v>
      </c>
      <c r="E3" s="6"/>
      <c r="H3" s="6"/>
    </row>
    <row r="4" spans="1:8" ht="18.75">
      <c r="A4" s="6"/>
      <c r="B4" s="6" t="s">
        <v>12</v>
      </c>
      <c r="C4" s="6"/>
      <c r="D4" s="6"/>
      <c r="E4" s="6"/>
      <c r="F4" s="6"/>
      <c r="G4" s="6" t="s">
        <v>13</v>
      </c>
      <c r="H4" s="6"/>
    </row>
    <row r="5" spans="1:8" ht="18.75">
      <c r="A5" s="6"/>
      <c r="B5" s="6" t="s">
        <v>15</v>
      </c>
      <c r="C5" s="6"/>
      <c r="D5" s="6"/>
      <c r="E5" s="6"/>
      <c r="F5" s="6"/>
      <c r="G5" s="6" t="s">
        <v>100</v>
      </c>
      <c r="H5" s="6"/>
    </row>
    <row r="6" spans="1:8" ht="30">
      <c r="A6" s="11" t="s">
        <v>43</v>
      </c>
      <c r="B6" s="5" t="s">
        <v>3</v>
      </c>
      <c r="C6" s="5" t="s">
        <v>14</v>
      </c>
      <c r="D6" s="11" t="s">
        <v>133</v>
      </c>
      <c r="E6" s="11" t="s">
        <v>134</v>
      </c>
      <c r="F6" s="11" t="s">
        <v>152</v>
      </c>
      <c r="G6" s="14" t="s">
        <v>10</v>
      </c>
      <c r="H6" s="14" t="s">
        <v>11</v>
      </c>
    </row>
    <row r="7" spans="1:8" ht="15.75">
      <c r="A7" s="12">
        <v>1</v>
      </c>
      <c r="B7" s="23" t="s">
        <v>60</v>
      </c>
      <c r="C7" s="23" t="s">
        <v>65</v>
      </c>
      <c r="D7" s="24">
        <v>25</v>
      </c>
      <c r="E7" s="24">
        <v>45</v>
      </c>
      <c r="F7" s="24">
        <v>100</v>
      </c>
      <c r="G7" s="24">
        <f t="shared" ref="G7:G41" si="0">SUM(D7:F7)</f>
        <v>170</v>
      </c>
      <c r="H7" s="20">
        <v>1</v>
      </c>
    </row>
    <row r="8" spans="1:8" ht="15.75">
      <c r="A8" s="12">
        <v>1</v>
      </c>
      <c r="B8" s="1" t="s">
        <v>66</v>
      </c>
      <c r="C8" s="1" t="s">
        <v>69</v>
      </c>
      <c r="D8" s="12">
        <v>5</v>
      </c>
      <c r="E8" s="12">
        <v>54</v>
      </c>
      <c r="F8" s="12">
        <v>100</v>
      </c>
      <c r="G8" s="12">
        <f t="shared" si="0"/>
        <v>159</v>
      </c>
      <c r="H8" s="20">
        <v>2</v>
      </c>
    </row>
    <row r="9" spans="1:8" ht="15.75">
      <c r="A9" s="12">
        <v>2</v>
      </c>
      <c r="B9" s="23" t="s">
        <v>60</v>
      </c>
      <c r="C9" s="23" t="s">
        <v>64</v>
      </c>
      <c r="D9" s="24">
        <v>31</v>
      </c>
      <c r="E9" s="24">
        <v>55</v>
      </c>
      <c r="F9" s="24">
        <v>72</v>
      </c>
      <c r="G9" s="24">
        <f t="shared" si="0"/>
        <v>158</v>
      </c>
      <c r="H9" s="20">
        <v>3</v>
      </c>
    </row>
    <row r="10" spans="1:8" ht="15.75">
      <c r="A10" s="12">
        <v>2</v>
      </c>
      <c r="B10" s="1" t="s">
        <v>91</v>
      </c>
      <c r="C10" s="1" t="s">
        <v>108</v>
      </c>
      <c r="D10" s="12">
        <v>27</v>
      </c>
      <c r="E10" s="12">
        <v>29</v>
      </c>
      <c r="F10" s="12">
        <v>93</v>
      </c>
      <c r="G10" s="12">
        <f t="shared" si="0"/>
        <v>149</v>
      </c>
      <c r="H10" s="20">
        <v>4</v>
      </c>
    </row>
    <row r="11" spans="1:8" ht="15.75">
      <c r="A11" s="12">
        <v>3</v>
      </c>
      <c r="B11" s="1" t="s">
        <v>91</v>
      </c>
      <c r="C11" s="1" t="s">
        <v>107</v>
      </c>
      <c r="D11" s="12">
        <v>30</v>
      </c>
      <c r="E11" s="12">
        <v>34</v>
      </c>
      <c r="F11" s="12">
        <v>80</v>
      </c>
      <c r="G11" s="12">
        <f t="shared" si="0"/>
        <v>144</v>
      </c>
      <c r="H11" s="20">
        <v>5</v>
      </c>
    </row>
    <row r="12" spans="1:8" ht="15.75">
      <c r="A12" s="12">
        <v>3</v>
      </c>
      <c r="B12" s="1" t="s">
        <v>55</v>
      </c>
      <c r="C12" s="1" t="s">
        <v>58</v>
      </c>
      <c r="D12" s="12">
        <v>20</v>
      </c>
      <c r="E12" s="12">
        <v>44</v>
      </c>
      <c r="F12" s="12">
        <v>65</v>
      </c>
      <c r="G12" s="12">
        <f t="shared" si="0"/>
        <v>129</v>
      </c>
      <c r="H12" s="20">
        <v>6</v>
      </c>
    </row>
    <row r="13" spans="1:8" ht="15.75">
      <c r="A13" s="12">
        <v>4</v>
      </c>
      <c r="B13" s="1" t="s">
        <v>47</v>
      </c>
      <c r="C13" s="1" t="s">
        <v>49</v>
      </c>
      <c r="D13" s="12">
        <v>19</v>
      </c>
      <c r="E13" s="12">
        <v>34</v>
      </c>
      <c r="F13" s="12">
        <v>69</v>
      </c>
      <c r="G13" s="12">
        <f t="shared" si="0"/>
        <v>122</v>
      </c>
      <c r="H13" s="20">
        <v>7</v>
      </c>
    </row>
    <row r="14" spans="1:8" ht="15.75">
      <c r="A14" s="12">
        <v>4</v>
      </c>
      <c r="B14" s="1" t="s">
        <v>55</v>
      </c>
      <c r="C14" s="1" t="s">
        <v>59</v>
      </c>
      <c r="D14" s="12">
        <v>33</v>
      </c>
      <c r="E14" s="12">
        <v>39</v>
      </c>
      <c r="F14" s="12">
        <v>48</v>
      </c>
      <c r="G14" s="12">
        <f t="shared" si="0"/>
        <v>120</v>
      </c>
      <c r="H14" s="20">
        <v>8</v>
      </c>
    </row>
    <row r="15" spans="1:8" ht="15.75">
      <c r="A15" s="12">
        <v>5</v>
      </c>
      <c r="B15" s="1" t="s">
        <v>90</v>
      </c>
      <c r="C15" s="1" t="s">
        <v>104</v>
      </c>
      <c r="D15" s="12">
        <v>26</v>
      </c>
      <c r="E15" s="12">
        <v>44</v>
      </c>
      <c r="F15" s="12">
        <v>41</v>
      </c>
      <c r="G15" s="12">
        <f t="shared" si="0"/>
        <v>111</v>
      </c>
      <c r="H15" s="20">
        <v>9</v>
      </c>
    </row>
    <row r="16" spans="1:8" ht="15.75">
      <c r="A16" s="12">
        <v>5</v>
      </c>
      <c r="B16" s="1" t="s">
        <v>66</v>
      </c>
      <c r="C16" s="1" t="s">
        <v>70</v>
      </c>
      <c r="D16" s="12">
        <v>7</v>
      </c>
      <c r="E16" s="12">
        <v>27</v>
      </c>
      <c r="F16" s="12">
        <v>70</v>
      </c>
      <c r="G16" s="12">
        <f t="shared" si="0"/>
        <v>104</v>
      </c>
      <c r="H16" s="20">
        <v>10</v>
      </c>
    </row>
    <row r="17" spans="1:8" ht="15.75">
      <c r="A17" s="12">
        <v>6</v>
      </c>
      <c r="B17" s="1" t="s">
        <v>47</v>
      </c>
      <c r="C17" s="1" t="s">
        <v>48</v>
      </c>
      <c r="D17" s="12">
        <v>32</v>
      </c>
      <c r="E17" s="12">
        <v>29</v>
      </c>
      <c r="F17" s="12">
        <v>30</v>
      </c>
      <c r="G17" s="12">
        <f t="shared" si="0"/>
        <v>91</v>
      </c>
      <c r="H17" s="20">
        <v>11</v>
      </c>
    </row>
    <row r="18" spans="1:8" ht="15.75">
      <c r="A18" s="12">
        <v>6</v>
      </c>
      <c r="B18" s="1" t="s">
        <v>96</v>
      </c>
      <c r="C18" s="1" t="s">
        <v>123</v>
      </c>
      <c r="D18" s="12">
        <v>19</v>
      </c>
      <c r="E18" s="12">
        <v>50</v>
      </c>
      <c r="F18" s="12"/>
      <c r="G18" s="12">
        <f t="shared" si="0"/>
        <v>69</v>
      </c>
      <c r="H18" s="20">
        <v>12</v>
      </c>
    </row>
    <row r="19" spans="1:8" ht="15.75">
      <c r="A19" s="12">
        <v>7</v>
      </c>
      <c r="B19" s="1" t="s">
        <v>90</v>
      </c>
      <c r="C19" s="1" t="s">
        <v>103</v>
      </c>
      <c r="D19" s="12">
        <v>21</v>
      </c>
      <c r="E19" s="12">
        <v>12</v>
      </c>
      <c r="F19" s="12">
        <v>29</v>
      </c>
      <c r="G19" s="12">
        <f t="shared" si="0"/>
        <v>62</v>
      </c>
      <c r="H19" s="20">
        <v>13</v>
      </c>
    </row>
    <row r="20" spans="1:8" ht="15.75">
      <c r="A20" s="12">
        <v>7</v>
      </c>
      <c r="B20" s="1" t="s">
        <v>71</v>
      </c>
      <c r="C20" s="1" t="s">
        <v>75</v>
      </c>
      <c r="D20" s="12">
        <v>8</v>
      </c>
      <c r="E20" s="12">
        <v>24</v>
      </c>
      <c r="F20" s="12">
        <v>7</v>
      </c>
      <c r="G20" s="12">
        <f t="shared" si="0"/>
        <v>39</v>
      </c>
      <c r="H20" s="20">
        <v>14</v>
      </c>
    </row>
    <row r="21" spans="1:8" ht="15.75">
      <c r="A21" s="12">
        <v>8</v>
      </c>
      <c r="B21" s="1" t="s">
        <v>95</v>
      </c>
      <c r="C21" s="1" t="s">
        <v>120</v>
      </c>
      <c r="D21" s="12">
        <v>11</v>
      </c>
      <c r="E21" s="12">
        <v>6</v>
      </c>
      <c r="F21" s="12">
        <v>20</v>
      </c>
      <c r="G21" s="12">
        <f t="shared" si="0"/>
        <v>37</v>
      </c>
      <c r="H21" s="20">
        <v>15</v>
      </c>
    </row>
    <row r="22" spans="1:8" ht="15.75">
      <c r="A22" s="12">
        <v>9</v>
      </c>
      <c r="B22" s="1" t="s">
        <v>94</v>
      </c>
      <c r="C22" s="1" t="s">
        <v>116</v>
      </c>
      <c r="D22" s="12">
        <v>16</v>
      </c>
      <c r="E22" s="12">
        <v>7</v>
      </c>
      <c r="F22" s="12">
        <v>11</v>
      </c>
      <c r="G22" s="12">
        <f t="shared" si="0"/>
        <v>34</v>
      </c>
      <c r="H22" s="21">
        <v>16</v>
      </c>
    </row>
    <row r="23" spans="1:8" ht="15.75">
      <c r="A23" s="12">
        <v>9</v>
      </c>
      <c r="B23" s="1" t="s">
        <v>71</v>
      </c>
      <c r="C23" s="1" t="s">
        <v>74</v>
      </c>
      <c r="D23" s="12">
        <v>1</v>
      </c>
      <c r="E23" s="12">
        <v>29</v>
      </c>
      <c r="F23" s="12">
        <v>0</v>
      </c>
      <c r="G23" s="12">
        <f t="shared" si="0"/>
        <v>30</v>
      </c>
      <c r="H23" s="21">
        <v>17</v>
      </c>
    </row>
    <row r="24" spans="1:8" ht="15.75">
      <c r="A24" s="12">
        <v>1</v>
      </c>
      <c r="B24" s="1" t="s">
        <v>83</v>
      </c>
      <c r="C24" s="1" t="s">
        <v>84</v>
      </c>
      <c r="D24" s="12">
        <v>8</v>
      </c>
      <c r="E24" s="12">
        <v>3</v>
      </c>
      <c r="F24" s="12">
        <v>19</v>
      </c>
      <c r="G24" s="12">
        <f t="shared" si="0"/>
        <v>30</v>
      </c>
      <c r="H24" s="21">
        <v>18</v>
      </c>
    </row>
    <row r="25" spans="1:8">
      <c r="A25" s="12">
        <v>1</v>
      </c>
      <c r="B25" s="1" t="s">
        <v>85</v>
      </c>
      <c r="C25" s="1" t="s">
        <v>89</v>
      </c>
      <c r="D25" s="12">
        <v>12</v>
      </c>
      <c r="E25" s="12">
        <v>4</v>
      </c>
      <c r="F25" s="12">
        <v>13</v>
      </c>
      <c r="G25" s="12">
        <f t="shared" si="0"/>
        <v>29</v>
      </c>
      <c r="H25" s="5">
        <v>19</v>
      </c>
    </row>
    <row r="26" spans="1:8">
      <c r="A26" s="12">
        <v>2</v>
      </c>
      <c r="B26" s="1" t="s">
        <v>93</v>
      </c>
      <c r="C26" s="1" t="s">
        <v>115</v>
      </c>
      <c r="D26" s="12">
        <v>0</v>
      </c>
      <c r="E26" s="12">
        <v>21</v>
      </c>
      <c r="F26" s="12">
        <v>3</v>
      </c>
      <c r="G26" s="12">
        <f t="shared" si="0"/>
        <v>24</v>
      </c>
      <c r="H26" s="5">
        <v>20</v>
      </c>
    </row>
    <row r="27" spans="1:8">
      <c r="A27" s="12">
        <v>2</v>
      </c>
      <c r="B27" s="1" t="s">
        <v>85</v>
      </c>
      <c r="C27" s="1" t="s">
        <v>88</v>
      </c>
      <c r="D27" s="12">
        <v>0</v>
      </c>
      <c r="E27" s="12">
        <v>3</v>
      </c>
      <c r="F27" s="12">
        <v>19</v>
      </c>
      <c r="G27" s="12">
        <f t="shared" si="0"/>
        <v>22</v>
      </c>
      <c r="H27" s="5">
        <v>21</v>
      </c>
    </row>
    <row r="28" spans="1:8">
      <c r="A28" s="12">
        <v>3</v>
      </c>
      <c r="B28" s="1" t="s">
        <v>97</v>
      </c>
      <c r="C28" s="1" t="s">
        <v>128</v>
      </c>
      <c r="D28" s="12">
        <v>4</v>
      </c>
      <c r="E28" s="12">
        <v>17</v>
      </c>
      <c r="F28" s="12"/>
      <c r="G28" s="12">
        <f t="shared" si="0"/>
        <v>21</v>
      </c>
      <c r="H28" s="5">
        <v>22</v>
      </c>
    </row>
    <row r="29" spans="1:8">
      <c r="A29" s="12">
        <v>3</v>
      </c>
      <c r="B29" s="1" t="s">
        <v>50</v>
      </c>
      <c r="C29" s="1" t="s">
        <v>54</v>
      </c>
      <c r="D29" s="12">
        <v>20</v>
      </c>
      <c r="E29" s="12">
        <v>0</v>
      </c>
      <c r="F29" s="12">
        <v>0</v>
      </c>
      <c r="G29" s="12">
        <f t="shared" si="0"/>
        <v>20</v>
      </c>
      <c r="H29" s="5">
        <v>23</v>
      </c>
    </row>
    <row r="30" spans="1:8">
      <c r="A30" s="12">
        <v>4</v>
      </c>
      <c r="B30" s="1" t="s">
        <v>95</v>
      </c>
      <c r="C30" s="1" t="s">
        <v>119</v>
      </c>
      <c r="D30" s="12">
        <v>2</v>
      </c>
      <c r="E30" s="12">
        <v>2</v>
      </c>
      <c r="F30" s="12">
        <v>11</v>
      </c>
      <c r="G30" s="12">
        <f t="shared" si="0"/>
        <v>15</v>
      </c>
      <c r="H30" s="5">
        <v>24</v>
      </c>
    </row>
    <row r="31" spans="1:8">
      <c r="A31" s="12">
        <v>4</v>
      </c>
      <c r="B31" s="1" t="s">
        <v>96</v>
      </c>
      <c r="C31" s="1" t="s">
        <v>124</v>
      </c>
      <c r="D31" s="12">
        <v>11</v>
      </c>
      <c r="E31" s="12">
        <v>2</v>
      </c>
      <c r="F31" s="12"/>
      <c r="G31" s="12">
        <f t="shared" si="0"/>
        <v>13</v>
      </c>
      <c r="H31" s="5">
        <v>25</v>
      </c>
    </row>
    <row r="32" spans="1:8">
      <c r="A32" s="12">
        <v>5</v>
      </c>
      <c r="B32" s="1" t="s">
        <v>50</v>
      </c>
      <c r="C32" s="1" t="s">
        <v>53</v>
      </c>
      <c r="D32" s="12">
        <v>7</v>
      </c>
      <c r="E32" s="12">
        <v>0</v>
      </c>
      <c r="F32" s="12">
        <v>5</v>
      </c>
      <c r="G32" s="12">
        <f t="shared" si="0"/>
        <v>12</v>
      </c>
      <c r="H32" s="5">
        <v>26</v>
      </c>
    </row>
    <row r="33" spans="1:8">
      <c r="A33" s="12">
        <v>5</v>
      </c>
      <c r="B33" s="1" t="s">
        <v>97</v>
      </c>
      <c r="C33" s="1" t="s">
        <v>127</v>
      </c>
      <c r="D33" s="12">
        <v>5</v>
      </c>
      <c r="E33" s="12">
        <v>2</v>
      </c>
      <c r="F33" s="12">
        <v>0</v>
      </c>
      <c r="G33" s="12">
        <f t="shared" si="0"/>
        <v>7</v>
      </c>
      <c r="H33" s="5">
        <v>27</v>
      </c>
    </row>
    <row r="34" spans="1:8">
      <c r="A34" s="12">
        <v>6</v>
      </c>
      <c r="B34" s="1" t="s">
        <v>92</v>
      </c>
      <c r="C34" s="1" t="s">
        <v>112</v>
      </c>
      <c r="D34" s="12">
        <v>0</v>
      </c>
      <c r="E34" s="12">
        <v>0</v>
      </c>
      <c r="F34" s="12">
        <v>4</v>
      </c>
      <c r="G34" s="12">
        <f t="shared" si="0"/>
        <v>4</v>
      </c>
      <c r="H34" s="5">
        <v>28</v>
      </c>
    </row>
    <row r="35" spans="1:8">
      <c r="A35" s="12">
        <v>6</v>
      </c>
      <c r="B35" s="1" t="s">
        <v>156</v>
      </c>
      <c r="C35" s="1" t="s">
        <v>157</v>
      </c>
      <c r="D35" s="12"/>
      <c r="E35" s="12"/>
      <c r="F35" s="12">
        <v>3</v>
      </c>
      <c r="G35" s="12">
        <f t="shared" si="0"/>
        <v>3</v>
      </c>
      <c r="H35" s="5">
        <v>29</v>
      </c>
    </row>
    <row r="36" spans="1:8">
      <c r="A36" s="12">
        <v>7</v>
      </c>
      <c r="B36" s="1" t="s">
        <v>158</v>
      </c>
      <c r="C36" s="1" t="s">
        <v>159</v>
      </c>
      <c r="D36" s="12"/>
      <c r="E36" s="12"/>
      <c r="F36" s="12">
        <v>1</v>
      </c>
      <c r="G36" s="12">
        <f t="shared" si="0"/>
        <v>1</v>
      </c>
      <c r="H36" s="5">
        <v>30</v>
      </c>
    </row>
    <row r="37" spans="1:8">
      <c r="A37" s="12">
        <v>7</v>
      </c>
      <c r="B37" s="1" t="s">
        <v>76</v>
      </c>
      <c r="C37" s="1" t="s">
        <v>79</v>
      </c>
      <c r="D37" s="12">
        <v>0</v>
      </c>
      <c r="E37" s="12">
        <v>0</v>
      </c>
      <c r="F37" s="12"/>
      <c r="G37" s="12">
        <f t="shared" si="0"/>
        <v>0</v>
      </c>
      <c r="H37" s="5">
        <v>31</v>
      </c>
    </row>
    <row r="38" spans="1:8">
      <c r="A38" s="12">
        <v>8</v>
      </c>
      <c r="B38" s="1" t="s">
        <v>76</v>
      </c>
      <c r="C38" s="1" t="s">
        <v>80</v>
      </c>
      <c r="D38" s="12">
        <v>0</v>
      </c>
      <c r="E38" s="12">
        <v>0</v>
      </c>
      <c r="F38" s="12"/>
      <c r="G38" s="12">
        <f t="shared" si="0"/>
        <v>0</v>
      </c>
      <c r="H38" s="5">
        <v>32</v>
      </c>
    </row>
    <row r="39" spans="1:8">
      <c r="A39" s="12">
        <v>8</v>
      </c>
      <c r="B39" s="1" t="s">
        <v>92</v>
      </c>
      <c r="C39" s="1" t="s">
        <v>111</v>
      </c>
      <c r="D39" s="12">
        <v>0</v>
      </c>
      <c r="E39" s="12">
        <v>0</v>
      </c>
      <c r="F39" s="12">
        <v>0</v>
      </c>
      <c r="G39" s="12">
        <f t="shared" si="0"/>
        <v>0</v>
      </c>
      <c r="H39" s="5">
        <v>33</v>
      </c>
    </row>
    <row r="40" spans="1:8">
      <c r="A40" s="12" t="s">
        <v>100</v>
      </c>
      <c r="B40" s="1" t="s">
        <v>98</v>
      </c>
      <c r="C40" s="1" t="s">
        <v>131</v>
      </c>
      <c r="D40" s="12">
        <v>0</v>
      </c>
      <c r="E40" s="12">
        <v>0</v>
      </c>
      <c r="F40" s="12">
        <v>0</v>
      </c>
      <c r="G40" s="12">
        <f t="shared" si="0"/>
        <v>0</v>
      </c>
      <c r="H40" s="5">
        <v>34</v>
      </c>
    </row>
    <row r="41" spans="1:8">
      <c r="A41" s="1"/>
      <c r="B41" s="1" t="s">
        <v>99</v>
      </c>
      <c r="C41" s="1" t="s">
        <v>132</v>
      </c>
      <c r="D41" s="12">
        <v>0</v>
      </c>
      <c r="E41" s="12">
        <v>0</v>
      </c>
      <c r="F41" s="12"/>
      <c r="G41" s="12">
        <f t="shared" si="0"/>
        <v>0</v>
      </c>
      <c r="H41" s="5">
        <v>35</v>
      </c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  <row r="44" spans="1:8">
      <c r="A44" s="1"/>
      <c r="B44" s="1"/>
      <c r="C44" s="1"/>
      <c r="D44" s="1"/>
      <c r="E44" s="1"/>
      <c r="F44" s="1"/>
      <c r="G44" s="1"/>
      <c r="H44" s="1"/>
    </row>
    <row r="45" spans="1:8">
      <c r="A45" s="1"/>
      <c r="B45" s="1"/>
      <c r="C45" s="1"/>
      <c r="D45" s="1"/>
      <c r="E45" s="1"/>
      <c r="F45" s="1"/>
      <c r="G45" s="1"/>
      <c r="H45" s="1"/>
    </row>
    <row r="46" spans="1:8">
      <c r="A46" s="1"/>
      <c r="B46" s="1"/>
      <c r="C46" s="1"/>
      <c r="D46" s="1"/>
      <c r="E46" s="1"/>
      <c r="F46" s="1"/>
      <c r="G46" s="1"/>
      <c r="H46" s="1"/>
    </row>
    <row r="47" spans="1:8">
      <c r="A47" s="1"/>
      <c r="B47" s="1"/>
      <c r="C47" s="1"/>
      <c r="D47" s="1"/>
      <c r="E47" s="1"/>
      <c r="F47" s="1"/>
      <c r="G47" s="1"/>
      <c r="H47" s="1"/>
    </row>
    <row r="48" spans="1:8">
      <c r="A48" s="1"/>
      <c r="B48" s="1"/>
      <c r="C48" s="1"/>
      <c r="D48" s="1"/>
      <c r="E48" s="1"/>
      <c r="F48" s="1"/>
      <c r="G48" s="1"/>
      <c r="H48" s="1"/>
    </row>
    <row r="49" spans="1:8">
      <c r="A49" s="1"/>
      <c r="B49" s="1"/>
      <c r="C49" s="1"/>
      <c r="D49" s="1"/>
      <c r="E49" s="1"/>
      <c r="F49" s="1"/>
      <c r="G49" s="1"/>
      <c r="H49" s="1"/>
    </row>
    <row r="56" spans="1:8">
      <c r="A56" t="s">
        <v>153</v>
      </c>
      <c r="E56" t="s">
        <v>18</v>
      </c>
    </row>
  </sheetData>
  <phoneticPr fontId="7" type="noConversion"/>
  <pageMargins left="0.25" right="0.25" top="0.75" bottom="0.75" header="0.3" footer="0.3"/>
  <pageSetup paperSize="9" scale="81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Лист1!Область_печати</vt:lpstr>
      <vt:lpstr>Лист2!Область_печати</vt:lpstr>
      <vt:lpstr>Лист3!Область_печати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2018-01-26T06:46:46Z</cp:lastPrinted>
  <dcterms:created xsi:type="dcterms:W3CDTF">2006-09-28T05:33:49Z</dcterms:created>
  <dcterms:modified xsi:type="dcterms:W3CDTF">2018-02-04T04:44:00Z</dcterms:modified>
</cp:coreProperties>
</file>